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70" windowWidth="20730" windowHeight="9405" activeTab="12"/>
  </bookViews>
  <sheets>
    <sheet name="JAN" sheetId="20" r:id="rId1"/>
    <sheet name="FEB" sheetId="19" r:id="rId2"/>
    <sheet name="MAC" sheetId="18" r:id="rId3"/>
    <sheet name="APR" sheetId="17" r:id="rId4"/>
    <sheet name="MEI" sheetId="16" r:id="rId5"/>
    <sheet name="JUN" sheetId="11" r:id="rId6"/>
    <sheet name="JUL" sheetId="15" r:id="rId7"/>
    <sheet name="OGOS" sheetId="14" r:id="rId8"/>
    <sheet name="SEPT" sheetId="13" r:id="rId9"/>
    <sheet name="OKT" sheetId="12" r:id="rId10"/>
    <sheet name="NOV" sheetId="10" r:id="rId11"/>
    <sheet name="DEC" sheetId="7" r:id="rId12"/>
    <sheet name="Ringkasan" sheetId="21" r:id="rId13"/>
  </sheets>
  <definedNames>
    <definedName name="_xlnm.Print_Area" localSheetId="3">APR!$A$1:$J$47</definedName>
    <definedName name="_xlnm.Print_Area" localSheetId="11">DEC!$A$1:$J$47</definedName>
    <definedName name="_xlnm.Print_Area" localSheetId="1">FEB!$A$1:$J$47</definedName>
    <definedName name="_xlnm.Print_Area" localSheetId="0">JAN!$A$1:$J$47</definedName>
    <definedName name="_xlnm.Print_Area" localSheetId="6">JUL!$A$1:$J$47</definedName>
    <definedName name="_xlnm.Print_Area" localSheetId="5">JUN!$A$1:$J$47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OGOS!$A$1:$J$47</definedName>
    <definedName name="_xlnm.Print_Area" localSheetId="9">OKT!$A$1:$J$50</definedName>
    <definedName name="_xlnm.Print_Area" localSheetId="8">SEPT!$A$1:$J$50</definedName>
  </definedNames>
  <calcPr calcId="125725"/>
</workbook>
</file>

<file path=xl/calcChain.xml><?xml version="1.0" encoding="utf-8"?>
<calcChain xmlns="http://schemas.openxmlformats.org/spreadsheetml/2006/main">
  <c r="J40" i="7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39" i="10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40" i="12" l="1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39" i="13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40" i="14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C16" i="21"/>
  <c r="C15"/>
  <c r="C14"/>
  <c r="C13"/>
  <c r="C12"/>
  <c r="C11"/>
  <c r="C10"/>
  <c r="B16"/>
  <c r="B15"/>
  <c r="B14"/>
  <c r="B13"/>
  <c r="B12"/>
  <c r="B11"/>
  <c r="B10"/>
  <c r="J21" l="1"/>
  <c r="J20"/>
  <c r="J19"/>
  <c r="J18"/>
  <c r="J17"/>
  <c r="J16"/>
  <c r="J15"/>
  <c r="J14"/>
  <c r="J13"/>
  <c r="J12"/>
  <c r="J11"/>
  <c r="J10"/>
  <c r="I21"/>
  <c r="I20"/>
  <c r="I19"/>
  <c r="I18"/>
  <c r="I17"/>
  <c r="I16"/>
  <c r="I15"/>
  <c r="I14"/>
  <c r="I13"/>
  <c r="I12"/>
  <c r="I11"/>
  <c r="I10"/>
  <c r="H16"/>
  <c r="H15"/>
  <c r="H14"/>
  <c r="H13"/>
  <c r="H12"/>
  <c r="H11"/>
  <c r="H10"/>
  <c r="J40" i="15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39" i="11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40" i="16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39" i="17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40" i="18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38" i="19" l="1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40" i="2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22" i="21"/>
  <c r="I22"/>
  <c r="G22"/>
  <c r="F22"/>
  <c r="E22"/>
  <c r="D22"/>
  <c r="J41" i="14" l="1"/>
  <c r="H41" i="18"/>
  <c r="G41" i="20"/>
  <c r="F46" s="1"/>
  <c r="F41"/>
  <c r="D46" s="1"/>
  <c r="E41"/>
  <c r="F45" s="1"/>
  <c r="D41"/>
  <c r="D45" s="1"/>
  <c r="C41"/>
  <c r="F44" s="1"/>
  <c r="B41"/>
  <c r="D44" s="1"/>
  <c r="G41" i="19"/>
  <c r="F46" s="1"/>
  <c r="F41"/>
  <c r="D46" s="1"/>
  <c r="E41"/>
  <c r="F45" s="1"/>
  <c r="D41"/>
  <c r="D45" s="1"/>
  <c r="C41"/>
  <c r="F44" s="1"/>
  <c r="B41"/>
  <c r="D44" s="1"/>
  <c r="G41" i="18"/>
  <c r="F46" s="1"/>
  <c r="F41"/>
  <c r="D46" s="1"/>
  <c r="E41"/>
  <c r="F45" s="1"/>
  <c r="D41"/>
  <c r="D45" s="1"/>
  <c r="C41"/>
  <c r="F44" s="1"/>
  <c r="B41"/>
  <c r="D44" s="1"/>
  <c r="G41" i="17"/>
  <c r="F46" s="1"/>
  <c r="F41"/>
  <c r="D46" s="1"/>
  <c r="E41"/>
  <c r="F45" s="1"/>
  <c r="D41"/>
  <c r="D45" s="1"/>
  <c r="C41"/>
  <c r="F44" s="1"/>
  <c r="B41"/>
  <c r="D44" s="1"/>
  <c r="G41" i="16"/>
  <c r="F46" s="1"/>
  <c r="F41"/>
  <c r="D46" s="1"/>
  <c r="E41"/>
  <c r="F45" s="1"/>
  <c r="D41"/>
  <c r="D45" s="1"/>
  <c r="C41"/>
  <c r="F44" s="1"/>
  <c r="B41"/>
  <c r="D44" s="1"/>
  <c r="H41"/>
  <c r="G41" i="15"/>
  <c r="F46" s="1"/>
  <c r="F41"/>
  <c r="D46" s="1"/>
  <c r="E41"/>
  <c r="F45" s="1"/>
  <c r="D41"/>
  <c r="D45" s="1"/>
  <c r="C41"/>
  <c r="F44" s="1"/>
  <c r="B41"/>
  <c r="D44" s="1"/>
  <c r="H41"/>
  <c r="G41" i="14"/>
  <c r="F46" s="1"/>
  <c r="F41"/>
  <c r="D46" s="1"/>
  <c r="E41"/>
  <c r="F45" s="1"/>
  <c r="D41"/>
  <c r="D45" s="1"/>
  <c r="C41"/>
  <c r="B41"/>
  <c r="G41" i="13"/>
  <c r="F46" s="1"/>
  <c r="F41"/>
  <c r="D46" s="1"/>
  <c r="E41"/>
  <c r="F45" s="1"/>
  <c r="D41"/>
  <c r="D45" s="1"/>
  <c r="C41"/>
  <c r="B41"/>
  <c r="F44" l="1"/>
  <c r="C18" i="21"/>
  <c r="D44" i="13"/>
  <c r="B18" i="21"/>
  <c r="D44" i="14"/>
  <c r="B17" i="21"/>
  <c r="F44" i="14"/>
  <c r="C17" i="21"/>
  <c r="I41" i="19"/>
  <c r="I41" i="15"/>
  <c r="J41" i="13"/>
  <c r="I41" i="14"/>
  <c r="J41" i="16"/>
  <c r="J41" i="17"/>
  <c r="J41" i="18"/>
  <c r="H41" i="19"/>
  <c r="J41"/>
  <c r="H41" i="17"/>
  <c r="H41" i="13"/>
  <c r="I41"/>
  <c r="H41" i="14"/>
  <c r="J41" i="15"/>
  <c r="I41" i="16"/>
  <c r="I41" i="17"/>
  <c r="I41" i="18"/>
  <c r="J41" i="20"/>
  <c r="I41"/>
  <c r="H41"/>
  <c r="H18" i="21" l="1"/>
  <c r="H17"/>
  <c r="G41" i="12"/>
  <c r="F46" s="1"/>
  <c r="F41"/>
  <c r="D46" s="1"/>
  <c r="E41"/>
  <c r="F45" s="1"/>
  <c r="D41"/>
  <c r="D45" s="1"/>
  <c r="C41"/>
  <c r="F44" s="1"/>
  <c r="B41"/>
  <c r="J41"/>
  <c r="I41"/>
  <c r="H41"/>
  <c r="G41" i="11"/>
  <c r="F46" s="1"/>
  <c r="F41"/>
  <c r="D46" s="1"/>
  <c r="E41"/>
  <c r="F45" s="1"/>
  <c r="D41"/>
  <c r="D45" s="1"/>
  <c r="C41"/>
  <c r="F44" s="1"/>
  <c r="B41"/>
  <c r="D44" s="1"/>
  <c r="J41"/>
  <c r="I41"/>
  <c r="H41"/>
  <c r="G41" i="10"/>
  <c r="F46" s="1"/>
  <c r="F41"/>
  <c r="D46" s="1"/>
  <c r="E41"/>
  <c r="F45" s="1"/>
  <c r="D41"/>
  <c r="D45" s="1"/>
  <c r="C41"/>
  <c r="B41"/>
  <c r="J41"/>
  <c r="I41"/>
  <c r="H41"/>
  <c r="F44" l="1"/>
  <c r="C20" i="21"/>
  <c r="D44" i="10"/>
  <c r="B20" i="21"/>
  <c r="D44" i="12"/>
  <c r="B19" i="21"/>
  <c r="C41" i="7"/>
  <c r="D41"/>
  <c r="D45" s="1"/>
  <c r="E41"/>
  <c r="F45" s="1"/>
  <c r="F41"/>
  <c r="D46" s="1"/>
  <c r="G41"/>
  <c r="F46" s="1"/>
  <c r="B41"/>
  <c r="J41"/>
  <c r="I41"/>
  <c r="H41"/>
  <c r="D44" l="1"/>
  <c r="B21" i="21"/>
  <c r="F44" i="7"/>
  <c r="C21" i="21"/>
  <c r="C22" s="1"/>
  <c r="H20"/>
  <c r="H19"/>
  <c r="B22"/>
  <c r="H21" l="1"/>
  <c r="H22"/>
</calcChain>
</file>

<file path=xl/sharedStrings.xml><?xml version="1.0" encoding="utf-8"?>
<sst xmlns="http://schemas.openxmlformats.org/spreadsheetml/2006/main" count="333" uniqueCount="35">
  <si>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</si>
  <si>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</si>
  <si>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</si>
  <si>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</si>
  <si>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</si>
  <si>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</si>
  <si>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</si>
  <si>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</si>
  <si>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</si>
  <si>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</si>
  <si>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</si>
  <si>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</si>
  <si>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</si>
  <si>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</si>
  <si>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</si>
  <si>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</si>
  <si>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</si>
  <si>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</si>
  <si>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</si>
  <si>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BULAN</t>
  </si>
  <si>
    <t>JUMLAH BESAR BULANAN</t>
  </si>
  <si>
    <t>JUMLAH</t>
  </si>
  <si>
    <r>
      <t xml:space="preserve">BULAN / TAHUN :             JANUARI            </t>
    </r>
    <r>
      <rPr>
        <b/>
        <sz val="10"/>
        <rFont val="Cambria"/>
        <family val="1"/>
      </rPr>
      <t xml:space="preserve"> / 2016</t>
    </r>
  </si>
  <si>
    <r>
      <t xml:space="preserve">BULAN / TAHUN :         FEBRUARI          </t>
    </r>
    <r>
      <rPr>
        <b/>
        <sz val="10"/>
        <rFont val="Cambria"/>
        <family val="1"/>
      </rPr>
      <t xml:space="preserve"> / 2016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</si>
  <si>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2016</t>
    </r>
  </si>
  <si>
    <r>
      <t xml:space="preserve">BULAN / TAHUN :        APRIL          </t>
    </r>
    <r>
      <rPr>
        <b/>
        <sz val="10"/>
        <rFont val="Cambria"/>
        <family val="1"/>
      </rPr>
      <t xml:space="preserve"> / 2016</t>
    </r>
  </si>
  <si>
    <r>
      <t xml:space="preserve">BULAN / TAHUN :            MEI         </t>
    </r>
    <r>
      <rPr>
        <b/>
        <sz val="10"/>
        <rFont val="Cambria"/>
        <family val="1"/>
      </rPr>
      <t xml:space="preserve"> / 2016</t>
    </r>
  </si>
  <si>
    <r>
      <t xml:space="preserve">BULAN / TAHUN :              JUN          </t>
    </r>
    <r>
      <rPr>
        <b/>
        <sz val="10"/>
        <rFont val="Cambria"/>
        <family val="1"/>
      </rPr>
      <t xml:space="preserve"> / 2016</t>
    </r>
  </si>
  <si>
    <r>
      <t xml:space="preserve">BULAN / TAHUN :           JULAI              </t>
    </r>
    <r>
      <rPr>
        <b/>
        <sz val="10"/>
        <rFont val="Cambria"/>
        <family val="1"/>
      </rPr>
      <t xml:space="preserve"> / 2016</t>
    </r>
  </si>
  <si>
    <r>
      <t xml:space="preserve">BULAN / TAHUN :          OGOS         </t>
    </r>
    <r>
      <rPr>
        <b/>
        <sz val="10"/>
        <rFont val="Cambria"/>
        <family val="1"/>
      </rPr>
      <t xml:space="preserve"> / 2016</t>
    </r>
  </si>
  <si>
    <r>
      <t xml:space="preserve">BULAN / TAHUN :      SEPTEMBER     </t>
    </r>
    <r>
      <rPr>
        <b/>
        <sz val="10"/>
        <rFont val="Cambria"/>
        <family val="1"/>
      </rPr>
      <t xml:space="preserve"> / 2016</t>
    </r>
  </si>
  <si>
    <r>
      <t xml:space="preserve">BULAN / TAHUN : OKTOBER </t>
    </r>
    <r>
      <rPr>
        <b/>
        <sz val="10"/>
        <rFont val="Cambria"/>
        <family val="1"/>
      </rPr>
      <t xml:space="preserve"> / 2016</t>
    </r>
  </si>
  <si>
    <r>
      <t xml:space="preserve">BULAN / TAHUN :       NOVEMBER       </t>
    </r>
    <r>
      <rPr>
        <b/>
        <sz val="10"/>
        <rFont val="Cambria"/>
        <family val="1"/>
      </rPr>
      <t xml:space="preserve"> / 2016</t>
    </r>
  </si>
  <si>
    <r>
      <t xml:space="preserve">BULAN / TAHUN :       DISEMBER              </t>
    </r>
    <r>
      <rPr>
        <b/>
        <sz val="10"/>
        <rFont val="Cambria"/>
        <family val="1"/>
      </rPr>
      <t xml:space="preserve"> / 2016</t>
    </r>
  </si>
  <si>
    <t>JAN - DIS 2016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</si>
</sst>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right"/>
    </xf>
    <xf numFmtId="0" fontId="1" fillId="0" borderId="17" xfId="0" applyFont="1" applyFill="1" applyBorder="1"/>
    <xf numFmtId="1" fontId="1" fillId="0" borderId="0" xfId="0" applyNumberFormat="1" applyFont="1" applyFill="1" applyBorder="1"/>
    <xf numFmtId="0" fontId="6" fillId="2" borderId="12" xfId="0" applyFont="1" applyFill="1" applyBorder="1" applyAlignment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1" fillId="0" borderId="12" xfId="0" applyFont="1" applyFill="1" applyBorder="1" applyAlignment="1" applyProtection="1">
      <alignment horizont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3" xfId="0" applyFont="1" applyBorder="1" applyAlignment="1">
      <alignment horizontal="center"/>
    </xf>
    <xf numFmtId="0" fontId="2" fillId="0" borderId="12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/>
    <xf numFmtId="0" fontId="10" fillId="0" borderId="12" xfId="0" applyFont="1" applyFill="1" applyBorder="1" applyAlignment="1" applyProtection="1">
      <alignment horizontal="center" vertical="center"/>
      <protection locked="0"/>
    </xf>
    <xf numFmtId="1" fontId="6" fillId="2" borderId="12" xfId="0" applyNumberFormat="1" applyFont="1" applyFill="1" applyBorder="1" applyAlignment="1">
      <alignment horizontal="center"/>
    </xf>
    <xf numFmtId="1" fontId="6" fillId="0" borderId="12" xfId="0" applyNumberFormat="1" applyFont="1" applyFill="1" applyBorder="1" applyAlignment="1" applyProtection="1">
      <alignment horizontal="center"/>
      <protection locked="0"/>
    </xf>
    <xf numFmtId="1" fontId="10" fillId="0" borderId="12" xfId="0" applyNumberFormat="1" applyFont="1" applyFill="1" applyBorder="1" applyAlignment="1" applyProtection="1">
      <alignment horizontal="center" vertical="center"/>
      <protection locked="0"/>
    </xf>
    <xf numFmtId="1" fontId="11" fillId="0" borderId="12" xfId="0" applyNumberFormat="1" applyFont="1" applyFill="1" applyBorder="1" applyAlignment="1" applyProtection="1">
      <alignment horizontal="center"/>
      <protection locked="0"/>
    </xf>
    <xf numFmtId="1" fontId="11" fillId="0" borderId="13" xfId="0" applyNumberFormat="1" applyFont="1" applyFill="1" applyBorder="1" applyAlignment="1" applyProtection="1">
      <alignment horizontal="center"/>
      <protection locked="0"/>
    </xf>
    <xf numFmtId="1" fontId="10" fillId="3" borderId="12" xfId="0" applyNumberFormat="1" applyFont="1" applyFill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4" fillId="0" borderId="0" xfId="0" applyFont="1" applyFill="1" applyBorder="1"/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" fontId="11" fillId="5" borderId="18" xfId="0" applyNumberFormat="1" applyFont="1" applyFill="1" applyBorder="1" applyAlignment="1">
      <alignment horizontal="center"/>
    </xf>
    <xf numFmtId="1" fontId="11" fillId="5" borderId="15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3" fillId="5" borderId="12" xfId="0" applyFont="1" applyFill="1" applyBorder="1"/>
    <xf numFmtId="1" fontId="13" fillId="5" borderId="12" xfId="0" applyNumberFormat="1" applyFont="1" applyFill="1" applyBorder="1" applyAlignment="1">
      <alignment horizontal="center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164" fontId="8" fillId="0" borderId="17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48"/>
  <sheetViews>
    <sheetView zoomScaleNormal="100" workbookViewId="0">
      <selection activeCell="M17" sqref="M17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4</v>
      </c>
      <c r="C10" s="9">
        <v>4</v>
      </c>
      <c r="D10" s="17">
        <v>482</v>
      </c>
      <c r="E10" s="10">
        <v>638</v>
      </c>
      <c r="F10" s="11">
        <v>218</v>
      </c>
      <c r="G10" s="12">
        <v>331</v>
      </c>
      <c r="H10" s="17">
        <f>SUM(B10:C10)</f>
        <v>8</v>
      </c>
      <c r="I10" s="17">
        <f>SUM(D10:E10)</f>
        <v>1120</v>
      </c>
      <c r="J10" s="32">
        <f>SUM(F10:G10)</f>
        <v>549</v>
      </c>
    </row>
    <row r="11" spans="1:10" ht="15.75">
      <c r="A11" s="5">
        <v>2</v>
      </c>
      <c r="B11" s="9">
        <v>4</v>
      </c>
      <c r="C11" s="9">
        <v>4</v>
      </c>
      <c r="D11" s="17">
        <v>740</v>
      </c>
      <c r="E11" s="10">
        <v>341</v>
      </c>
      <c r="F11" s="11">
        <v>510</v>
      </c>
      <c r="G11" s="12">
        <v>164</v>
      </c>
      <c r="H11" s="17">
        <f t="shared" ref="H11:H40" si="0">SUM(B11:C11)</f>
        <v>8</v>
      </c>
      <c r="I11" s="17">
        <f t="shared" ref="I11:I40" si="1">SUM(D11:E11)</f>
        <v>1081</v>
      </c>
      <c r="J11" s="32">
        <f t="shared" ref="J11:J40" si="2">SUM(F11:G11)</f>
        <v>674</v>
      </c>
    </row>
    <row r="12" spans="1:10" ht="15.75">
      <c r="A12" s="5">
        <v>3</v>
      </c>
      <c r="B12" s="9">
        <v>4</v>
      </c>
      <c r="C12" s="9">
        <v>4</v>
      </c>
      <c r="D12" s="17">
        <v>820</v>
      </c>
      <c r="E12" s="10">
        <v>168</v>
      </c>
      <c r="F12" s="11">
        <v>721</v>
      </c>
      <c r="G12" s="12">
        <v>99</v>
      </c>
      <c r="H12" s="17">
        <f>SUM(B12:C12)</f>
        <v>8</v>
      </c>
      <c r="I12" s="17">
        <f t="shared" si="1"/>
        <v>988</v>
      </c>
      <c r="J12" s="32">
        <f t="shared" si="2"/>
        <v>820</v>
      </c>
    </row>
    <row r="13" spans="1:10" ht="15.75">
      <c r="A13" s="5">
        <v>4</v>
      </c>
      <c r="B13" s="9">
        <v>2</v>
      </c>
      <c r="C13" s="9">
        <v>2</v>
      </c>
      <c r="D13" s="17">
        <v>205</v>
      </c>
      <c r="E13" s="10">
        <v>141</v>
      </c>
      <c r="F13" s="11">
        <v>110</v>
      </c>
      <c r="G13" s="12">
        <v>72</v>
      </c>
      <c r="H13" s="17">
        <f t="shared" si="0"/>
        <v>4</v>
      </c>
      <c r="I13" s="17">
        <f t="shared" si="1"/>
        <v>346</v>
      </c>
      <c r="J13" s="32">
        <f t="shared" si="2"/>
        <v>182</v>
      </c>
    </row>
    <row r="14" spans="1:10" ht="15.75">
      <c r="A14" s="5">
        <v>5</v>
      </c>
      <c r="B14" s="9">
        <v>2</v>
      </c>
      <c r="C14" s="9">
        <v>2</v>
      </c>
      <c r="D14" s="17">
        <v>150</v>
      </c>
      <c r="E14" s="10">
        <v>73</v>
      </c>
      <c r="F14" s="11">
        <v>73</v>
      </c>
      <c r="G14" s="12">
        <v>75</v>
      </c>
      <c r="H14" s="17">
        <f t="shared" si="0"/>
        <v>4</v>
      </c>
      <c r="I14" s="17">
        <f t="shared" si="1"/>
        <v>223</v>
      </c>
      <c r="J14" s="32">
        <f t="shared" si="2"/>
        <v>148</v>
      </c>
    </row>
    <row r="15" spans="1:10" ht="15.75">
      <c r="A15" s="5">
        <v>6</v>
      </c>
      <c r="B15" s="9">
        <v>2</v>
      </c>
      <c r="C15" s="9">
        <v>2</v>
      </c>
      <c r="D15" s="17">
        <v>138</v>
      </c>
      <c r="E15" s="10">
        <v>116</v>
      </c>
      <c r="F15" s="11">
        <v>66</v>
      </c>
      <c r="G15" s="12">
        <v>82</v>
      </c>
      <c r="H15" s="17">
        <f t="shared" si="0"/>
        <v>4</v>
      </c>
      <c r="I15" s="17">
        <f t="shared" si="1"/>
        <v>254</v>
      </c>
      <c r="J15" s="32">
        <f t="shared" si="2"/>
        <v>148</v>
      </c>
    </row>
    <row r="16" spans="1:10" ht="15.75">
      <c r="A16" s="5">
        <v>7</v>
      </c>
      <c r="B16" s="9">
        <v>2</v>
      </c>
      <c r="C16" s="9">
        <v>2</v>
      </c>
      <c r="D16" s="17">
        <v>130</v>
      </c>
      <c r="E16" s="10">
        <v>155</v>
      </c>
      <c r="F16" s="11">
        <v>79</v>
      </c>
      <c r="G16" s="12">
        <v>79</v>
      </c>
      <c r="H16" s="17">
        <f t="shared" si="0"/>
        <v>4</v>
      </c>
      <c r="I16" s="17">
        <f t="shared" si="1"/>
        <v>285</v>
      </c>
      <c r="J16" s="32">
        <f t="shared" si="2"/>
        <v>158</v>
      </c>
    </row>
    <row r="17" spans="1:15" ht="15.75">
      <c r="A17" s="5">
        <v>8</v>
      </c>
      <c r="B17" s="9">
        <v>2</v>
      </c>
      <c r="C17" s="9">
        <v>2</v>
      </c>
      <c r="D17" s="17">
        <v>197</v>
      </c>
      <c r="E17" s="10">
        <v>247</v>
      </c>
      <c r="F17" s="11">
        <v>91</v>
      </c>
      <c r="G17" s="12">
        <v>123</v>
      </c>
      <c r="H17" s="17">
        <f t="shared" si="0"/>
        <v>4</v>
      </c>
      <c r="I17" s="17">
        <f t="shared" si="1"/>
        <v>444</v>
      </c>
      <c r="J17" s="32">
        <f t="shared" si="2"/>
        <v>214</v>
      </c>
    </row>
    <row r="18" spans="1:15" ht="15.75">
      <c r="A18" s="5">
        <v>9</v>
      </c>
      <c r="B18" s="9">
        <v>2</v>
      </c>
      <c r="C18" s="9">
        <v>2</v>
      </c>
      <c r="D18" s="17">
        <v>199</v>
      </c>
      <c r="E18" s="10">
        <v>267</v>
      </c>
      <c r="F18" s="11">
        <v>86</v>
      </c>
      <c r="G18" s="12">
        <v>114</v>
      </c>
      <c r="H18" s="17">
        <f t="shared" si="0"/>
        <v>4</v>
      </c>
      <c r="I18" s="17">
        <f t="shared" si="1"/>
        <v>466</v>
      </c>
      <c r="J18" s="32">
        <f t="shared" si="2"/>
        <v>200</v>
      </c>
    </row>
    <row r="19" spans="1:15" ht="15.75">
      <c r="A19" s="5">
        <v>10</v>
      </c>
      <c r="B19" s="9">
        <v>2</v>
      </c>
      <c r="C19" s="9">
        <v>2</v>
      </c>
      <c r="D19" s="17">
        <v>292</v>
      </c>
      <c r="E19" s="10">
        <v>165</v>
      </c>
      <c r="F19" s="11">
        <v>140</v>
      </c>
      <c r="G19" s="12">
        <v>92</v>
      </c>
      <c r="H19" s="17">
        <f t="shared" si="0"/>
        <v>4</v>
      </c>
      <c r="I19" s="17">
        <f t="shared" si="1"/>
        <v>457</v>
      </c>
      <c r="J19" s="32">
        <f t="shared" si="2"/>
        <v>232</v>
      </c>
    </row>
    <row r="20" spans="1:15" ht="15.75">
      <c r="A20" s="5">
        <v>11</v>
      </c>
      <c r="B20" s="9">
        <v>2</v>
      </c>
      <c r="C20" s="9">
        <v>2</v>
      </c>
      <c r="D20" s="17">
        <v>176</v>
      </c>
      <c r="E20" s="10">
        <v>157</v>
      </c>
      <c r="F20" s="11">
        <v>78</v>
      </c>
      <c r="G20" s="12">
        <v>86</v>
      </c>
      <c r="H20" s="17">
        <f t="shared" si="0"/>
        <v>4</v>
      </c>
      <c r="I20" s="17">
        <f t="shared" si="1"/>
        <v>333</v>
      </c>
      <c r="J20" s="32">
        <f t="shared" si="2"/>
        <v>164</v>
      </c>
    </row>
    <row r="21" spans="1:15" ht="15.75">
      <c r="A21" s="5">
        <v>12</v>
      </c>
      <c r="B21" s="9">
        <v>2</v>
      </c>
      <c r="C21" s="9">
        <v>2</v>
      </c>
      <c r="D21" s="17">
        <v>181</v>
      </c>
      <c r="E21" s="10">
        <v>105</v>
      </c>
      <c r="F21" s="11">
        <v>82</v>
      </c>
      <c r="G21" s="12">
        <v>61</v>
      </c>
      <c r="H21" s="17">
        <f t="shared" si="0"/>
        <v>4</v>
      </c>
      <c r="I21" s="17">
        <f t="shared" si="1"/>
        <v>286</v>
      </c>
      <c r="J21" s="32">
        <f t="shared" si="2"/>
        <v>143</v>
      </c>
    </row>
    <row r="22" spans="1:15" ht="15.75">
      <c r="A22" s="5">
        <v>13</v>
      </c>
      <c r="B22" s="9">
        <v>2</v>
      </c>
      <c r="C22" s="9">
        <v>2</v>
      </c>
      <c r="D22" s="17">
        <v>162</v>
      </c>
      <c r="E22" s="10">
        <v>136</v>
      </c>
      <c r="F22" s="11">
        <v>71</v>
      </c>
      <c r="G22" s="12">
        <v>71</v>
      </c>
      <c r="H22" s="17">
        <f t="shared" si="0"/>
        <v>4</v>
      </c>
      <c r="I22" s="17">
        <f t="shared" si="1"/>
        <v>298</v>
      </c>
      <c r="J22" s="32">
        <f t="shared" si="2"/>
        <v>142</v>
      </c>
    </row>
    <row r="23" spans="1:15" ht="15.75">
      <c r="A23" s="5">
        <v>14</v>
      </c>
      <c r="B23" s="9">
        <v>2</v>
      </c>
      <c r="C23" s="9">
        <v>2</v>
      </c>
      <c r="D23" s="17">
        <v>244</v>
      </c>
      <c r="E23" s="10">
        <v>200</v>
      </c>
      <c r="F23" s="11">
        <v>101</v>
      </c>
      <c r="G23" s="12">
        <v>92</v>
      </c>
      <c r="H23" s="17">
        <f t="shared" si="0"/>
        <v>4</v>
      </c>
      <c r="I23" s="17">
        <f t="shared" si="1"/>
        <v>444</v>
      </c>
      <c r="J23" s="32">
        <f t="shared" si="2"/>
        <v>193</v>
      </c>
    </row>
    <row r="24" spans="1:15" ht="15.75">
      <c r="A24" s="5">
        <v>15</v>
      </c>
      <c r="B24" s="9">
        <v>2</v>
      </c>
      <c r="C24" s="9">
        <v>2</v>
      </c>
      <c r="D24" s="17">
        <v>218</v>
      </c>
      <c r="E24" s="10">
        <v>259</v>
      </c>
      <c r="F24" s="11">
        <v>84</v>
      </c>
      <c r="G24" s="12">
        <v>97</v>
      </c>
      <c r="H24" s="17">
        <f t="shared" si="0"/>
        <v>4</v>
      </c>
      <c r="I24" s="17">
        <f t="shared" si="1"/>
        <v>477</v>
      </c>
      <c r="J24" s="32">
        <f t="shared" si="2"/>
        <v>181</v>
      </c>
    </row>
    <row r="25" spans="1:15" ht="15.75">
      <c r="A25" s="5">
        <v>16</v>
      </c>
      <c r="B25" s="9">
        <v>2</v>
      </c>
      <c r="C25" s="9">
        <v>2</v>
      </c>
      <c r="D25" s="17">
        <v>152</v>
      </c>
      <c r="E25" s="10">
        <v>181</v>
      </c>
      <c r="F25" s="11">
        <v>72</v>
      </c>
      <c r="G25" s="12">
        <v>89</v>
      </c>
      <c r="H25" s="17">
        <f t="shared" si="0"/>
        <v>4</v>
      </c>
      <c r="I25" s="17">
        <f t="shared" si="1"/>
        <v>333</v>
      </c>
      <c r="J25" s="32">
        <f t="shared" si="2"/>
        <v>161</v>
      </c>
    </row>
    <row r="26" spans="1:15" ht="15.75">
      <c r="A26" s="5">
        <v>17</v>
      </c>
      <c r="B26" s="9">
        <v>2</v>
      </c>
      <c r="C26" s="9">
        <v>2</v>
      </c>
      <c r="D26" s="17">
        <v>255</v>
      </c>
      <c r="E26" s="10">
        <v>222</v>
      </c>
      <c r="F26" s="11">
        <v>96</v>
      </c>
      <c r="G26" s="12">
        <v>105</v>
      </c>
      <c r="H26" s="17">
        <f t="shared" si="0"/>
        <v>4</v>
      </c>
      <c r="I26" s="17">
        <f t="shared" si="1"/>
        <v>477</v>
      </c>
      <c r="J26" s="32">
        <f t="shared" si="2"/>
        <v>201</v>
      </c>
    </row>
    <row r="27" spans="1:15" ht="15.75">
      <c r="A27" s="5">
        <v>18</v>
      </c>
      <c r="B27" s="9">
        <v>2</v>
      </c>
      <c r="C27" s="9">
        <v>2</v>
      </c>
      <c r="D27" s="17">
        <v>219</v>
      </c>
      <c r="E27" s="10">
        <v>145</v>
      </c>
      <c r="F27" s="11">
        <v>85</v>
      </c>
      <c r="G27" s="12">
        <v>76</v>
      </c>
      <c r="H27" s="17">
        <f t="shared" si="0"/>
        <v>4</v>
      </c>
      <c r="I27" s="17">
        <f t="shared" si="1"/>
        <v>364</v>
      </c>
      <c r="J27" s="32">
        <f t="shared" si="2"/>
        <v>161</v>
      </c>
    </row>
    <row r="28" spans="1:15" ht="15.75">
      <c r="A28" s="5">
        <v>19</v>
      </c>
      <c r="B28" s="9">
        <v>2</v>
      </c>
      <c r="C28" s="9">
        <v>2</v>
      </c>
      <c r="D28" s="17">
        <v>121</v>
      </c>
      <c r="E28" s="10">
        <v>155</v>
      </c>
      <c r="F28" s="11">
        <v>64</v>
      </c>
      <c r="G28" s="12">
        <v>74</v>
      </c>
      <c r="H28" s="17">
        <f t="shared" si="0"/>
        <v>4</v>
      </c>
      <c r="I28" s="17">
        <f t="shared" si="1"/>
        <v>276</v>
      </c>
      <c r="J28" s="32">
        <f t="shared" si="2"/>
        <v>138</v>
      </c>
    </row>
    <row r="29" spans="1:15" ht="15.75">
      <c r="A29" s="5">
        <v>20</v>
      </c>
      <c r="B29" s="9">
        <v>2</v>
      </c>
      <c r="C29" s="9">
        <v>2</v>
      </c>
      <c r="D29" s="17">
        <v>160</v>
      </c>
      <c r="E29" s="10">
        <v>139</v>
      </c>
      <c r="F29" s="11">
        <v>71</v>
      </c>
      <c r="G29" s="12">
        <v>69</v>
      </c>
      <c r="H29" s="17">
        <f t="shared" si="0"/>
        <v>4</v>
      </c>
      <c r="I29" s="17">
        <f t="shared" si="1"/>
        <v>299</v>
      </c>
      <c r="J29" s="32">
        <f t="shared" si="2"/>
        <v>140</v>
      </c>
    </row>
    <row r="30" spans="1:15" ht="15.75">
      <c r="A30" s="5">
        <v>21</v>
      </c>
      <c r="B30" s="9">
        <v>2</v>
      </c>
      <c r="C30" s="9">
        <v>2</v>
      </c>
      <c r="D30" s="17">
        <v>200</v>
      </c>
      <c r="E30" s="10">
        <v>194</v>
      </c>
      <c r="F30" s="11">
        <v>86</v>
      </c>
      <c r="G30" s="12">
        <v>80</v>
      </c>
      <c r="H30" s="17">
        <f t="shared" si="0"/>
        <v>4</v>
      </c>
      <c r="I30" s="17">
        <f t="shared" si="1"/>
        <v>394</v>
      </c>
      <c r="J30" s="32">
        <f t="shared" si="2"/>
        <v>166</v>
      </c>
    </row>
    <row r="31" spans="1:15" ht="15.75">
      <c r="A31" s="5">
        <v>22</v>
      </c>
      <c r="B31" s="9">
        <v>2</v>
      </c>
      <c r="C31" s="9">
        <v>2</v>
      </c>
      <c r="D31" s="17">
        <v>205</v>
      </c>
      <c r="E31" s="10">
        <v>373</v>
      </c>
      <c r="F31" s="11">
        <v>80</v>
      </c>
      <c r="G31" s="12">
        <v>83</v>
      </c>
      <c r="H31" s="17">
        <f t="shared" si="0"/>
        <v>4</v>
      </c>
      <c r="I31" s="17">
        <f t="shared" si="1"/>
        <v>578</v>
      </c>
      <c r="J31" s="32">
        <f t="shared" si="2"/>
        <v>163</v>
      </c>
    </row>
    <row r="32" spans="1:15" ht="15.75">
      <c r="A32" s="5">
        <v>23</v>
      </c>
      <c r="B32" s="9">
        <v>2</v>
      </c>
      <c r="C32" s="9">
        <v>2</v>
      </c>
      <c r="D32" s="17">
        <v>125</v>
      </c>
      <c r="E32" s="10">
        <v>351</v>
      </c>
      <c r="F32" s="11">
        <v>76</v>
      </c>
      <c r="G32" s="12">
        <v>144</v>
      </c>
      <c r="H32" s="17">
        <f t="shared" si="0"/>
        <v>4</v>
      </c>
      <c r="I32" s="17">
        <f t="shared" si="1"/>
        <v>476</v>
      </c>
      <c r="J32" s="32">
        <f t="shared" si="2"/>
        <v>220</v>
      </c>
      <c r="O32" s="1" t="s">
        <v>17</v>
      </c>
    </row>
    <row r="33" spans="1:10" ht="15.75">
      <c r="A33" s="5">
        <v>24</v>
      </c>
      <c r="B33" s="9">
        <v>2</v>
      </c>
      <c r="C33" s="9">
        <v>2</v>
      </c>
      <c r="D33" s="17">
        <v>313</v>
      </c>
      <c r="E33" s="10">
        <v>193</v>
      </c>
      <c r="F33" s="14">
        <v>90</v>
      </c>
      <c r="G33" s="15">
        <v>91</v>
      </c>
      <c r="H33" s="17">
        <f t="shared" si="0"/>
        <v>4</v>
      </c>
      <c r="I33" s="17">
        <f t="shared" si="1"/>
        <v>506</v>
      </c>
      <c r="J33" s="32">
        <f t="shared" si="2"/>
        <v>181</v>
      </c>
    </row>
    <row r="34" spans="1:10" ht="15.75">
      <c r="A34" s="5">
        <v>25</v>
      </c>
      <c r="B34" s="9">
        <v>3</v>
      </c>
      <c r="C34" s="9">
        <v>3</v>
      </c>
      <c r="D34" s="17">
        <v>338</v>
      </c>
      <c r="E34" s="10">
        <v>208</v>
      </c>
      <c r="F34" s="14">
        <v>123</v>
      </c>
      <c r="G34" s="15">
        <v>88</v>
      </c>
      <c r="H34" s="17">
        <f t="shared" si="0"/>
        <v>6</v>
      </c>
      <c r="I34" s="17">
        <f t="shared" si="1"/>
        <v>546</v>
      </c>
      <c r="J34" s="32">
        <f t="shared" si="2"/>
        <v>211</v>
      </c>
    </row>
    <row r="35" spans="1:10" ht="15.75">
      <c r="A35" s="5">
        <v>26</v>
      </c>
      <c r="B35" s="9">
        <v>2</v>
      </c>
      <c r="C35" s="9">
        <v>2</v>
      </c>
      <c r="D35" s="17">
        <v>173</v>
      </c>
      <c r="E35" s="10">
        <v>171</v>
      </c>
      <c r="F35" s="14">
        <v>72</v>
      </c>
      <c r="G35" s="15">
        <v>78</v>
      </c>
      <c r="H35" s="17">
        <f t="shared" si="0"/>
        <v>4</v>
      </c>
      <c r="I35" s="17">
        <f t="shared" si="1"/>
        <v>344</v>
      </c>
      <c r="J35" s="32">
        <f t="shared" si="2"/>
        <v>150</v>
      </c>
    </row>
    <row r="36" spans="1:10" ht="15.75">
      <c r="A36" s="5">
        <v>27</v>
      </c>
      <c r="B36" s="9">
        <v>2</v>
      </c>
      <c r="C36" s="9">
        <v>2</v>
      </c>
      <c r="D36" s="17">
        <v>124</v>
      </c>
      <c r="E36" s="10">
        <v>143</v>
      </c>
      <c r="F36" s="14">
        <v>69</v>
      </c>
      <c r="G36" s="15">
        <v>60</v>
      </c>
      <c r="H36" s="17">
        <f t="shared" si="0"/>
        <v>4</v>
      </c>
      <c r="I36" s="17">
        <f t="shared" si="1"/>
        <v>267</v>
      </c>
      <c r="J36" s="32">
        <f t="shared" si="2"/>
        <v>129</v>
      </c>
    </row>
    <row r="37" spans="1:10" ht="15.75">
      <c r="A37" s="5">
        <v>28</v>
      </c>
      <c r="B37" s="9">
        <v>2</v>
      </c>
      <c r="C37" s="9">
        <v>2</v>
      </c>
      <c r="D37" s="17">
        <v>215</v>
      </c>
      <c r="E37" s="10">
        <v>153</v>
      </c>
      <c r="F37" s="14">
        <v>89</v>
      </c>
      <c r="G37" s="15">
        <v>79</v>
      </c>
      <c r="H37" s="17">
        <f t="shared" si="0"/>
        <v>4</v>
      </c>
      <c r="I37" s="17">
        <f t="shared" si="1"/>
        <v>368</v>
      </c>
      <c r="J37" s="32">
        <f t="shared" si="2"/>
        <v>168</v>
      </c>
    </row>
    <row r="38" spans="1:10" ht="15.75">
      <c r="A38" s="5">
        <v>29</v>
      </c>
      <c r="B38" s="9">
        <v>2</v>
      </c>
      <c r="C38" s="9">
        <v>2</v>
      </c>
      <c r="D38" s="17">
        <v>255</v>
      </c>
      <c r="E38" s="10">
        <v>119</v>
      </c>
      <c r="F38" s="14">
        <v>124</v>
      </c>
      <c r="G38" s="15">
        <v>95</v>
      </c>
      <c r="H38" s="17">
        <f t="shared" si="0"/>
        <v>4</v>
      </c>
      <c r="I38" s="17">
        <f t="shared" si="1"/>
        <v>374</v>
      </c>
      <c r="J38" s="32">
        <f t="shared" si="2"/>
        <v>219</v>
      </c>
    </row>
    <row r="39" spans="1:10" ht="15.75">
      <c r="A39" s="5">
        <v>30</v>
      </c>
      <c r="B39" s="9">
        <v>2</v>
      </c>
      <c r="C39" s="9">
        <v>2</v>
      </c>
      <c r="D39" s="17">
        <v>217</v>
      </c>
      <c r="E39" s="10">
        <v>191</v>
      </c>
      <c r="F39" s="14">
        <v>109</v>
      </c>
      <c r="G39" s="15">
        <v>93</v>
      </c>
      <c r="H39" s="17">
        <f t="shared" si="0"/>
        <v>4</v>
      </c>
      <c r="I39" s="17">
        <f t="shared" si="1"/>
        <v>408</v>
      </c>
      <c r="J39" s="32">
        <f t="shared" si="2"/>
        <v>202</v>
      </c>
    </row>
    <row r="40" spans="1:10" ht="15.75">
      <c r="A40" s="5">
        <v>31</v>
      </c>
      <c r="B40" s="9">
        <v>2</v>
      </c>
      <c r="C40" s="9">
        <v>2</v>
      </c>
      <c r="D40" s="10">
        <v>174</v>
      </c>
      <c r="E40" s="10">
        <v>209</v>
      </c>
      <c r="F40" s="14">
        <v>83</v>
      </c>
      <c r="G40" s="15">
        <v>131</v>
      </c>
      <c r="H40" s="17">
        <f t="shared" si="0"/>
        <v>4</v>
      </c>
      <c r="I40" s="17">
        <f t="shared" si="1"/>
        <v>383</v>
      </c>
      <c r="J40" s="32">
        <f t="shared" si="2"/>
        <v>214</v>
      </c>
    </row>
    <row r="41" spans="1:10" s="3" customFormat="1" ht="22.5" customHeight="1" thickBot="1">
      <c r="A41" s="30" t="s">
        <v>4</v>
      </c>
      <c r="B41" s="31">
        <f>SUM(B10:B40)</f>
        <v>69</v>
      </c>
      <c r="C41" s="31">
        <f t="shared" ref="C41:J41" si="3">SUM(C10:C40)</f>
        <v>69</v>
      </c>
      <c r="D41" s="31">
        <f t="shared" si="3"/>
        <v>7580</v>
      </c>
      <c r="E41" s="31">
        <f t="shared" si="3"/>
        <v>6315</v>
      </c>
      <c r="F41" s="31">
        <f t="shared" si="3"/>
        <v>3899</v>
      </c>
      <c r="G41" s="31">
        <f t="shared" si="3"/>
        <v>3073</v>
      </c>
      <c r="H41" s="31">
        <f t="shared" si="3"/>
        <v>138</v>
      </c>
      <c r="I41" s="31">
        <f t="shared" si="3"/>
        <v>13895</v>
      </c>
      <c r="J41" s="31">
        <f t="shared" si="3"/>
        <v>6972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69</v>
      </c>
      <c r="E44" s="41"/>
      <c r="F44" s="42">
        <f>SUM(C41)</f>
        <v>69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7580</v>
      </c>
      <c r="E45" s="41"/>
      <c r="F45" s="42">
        <f>SUM(E41)</f>
        <v>6315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3899</v>
      </c>
      <c r="E46" s="41"/>
      <c r="F46" s="42">
        <f>SUM(G41)</f>
        <v>3073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L48"/>
  <sheetViews>
    <sheetView zoomScaleNormal="100" workbookViewId="0">
      <selection activeCell="D10" sqref="D10:I40"/>
    </sheetView>
  </sheetViews>
  <sheetFormatPr defaultRowHeight="12.75"/>
  <cols>
    <col min="1" max="1" width="6.85546875" style="1" customWidth="1"/>
    <col min="2" max="7" width="7.5703125" style="1" customWidth="1"/>
    <col min="8" max="11" width="11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2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25"/>
      <c r="L1" s="4"/>
    </row>
    <row r="2" spans="1:12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  <c r="K2" s="4"/>
      <c r="L2" s="4"/>
    </row>
    <row r="3" spans="1:12">
      <c r="A3" s="68" t="s">
        <v>31</v>
      </c>
      <c r="B3" s="69"/>
      <c r="C3" s="69"/>
      <c r="D3" s="69"/>
      <c r="E3" s="69"/>
      <c r="F3" s="69"/>
      <c r="G3" s="69"/>
      <c r="H3" s="69"/>
      <c r="I3" s="69"/>
      <c r="J3" s="69"/>
      <c r="K3" s="4"/>
      <c r="L3" s="4"/>
    </row>
    <row r="4" spans="1:12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4"/>
      <c r="L4" s="4"/>
    </row>
    <row r="5" spans="1:12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  <c r="K5" s="4"/>
      <c r="L5" s="4"/>
    </row>
    <row r="6" spans="1:12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  <c r="K6" s="26"/>
      <c r="L6" s="26"/>
    </row>
    <row r="7" spans="1:12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  <c r="K7" s="26"/>
      <c r="L7" s="26"/>
    </row>
    <row r="8" spans="1:12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  <c r="K8" s="26"/>
      <c r="L8" s="26"/>
    </row>
    <row r="9" spans="1:12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  <c r="K9" s="26"/>
      <c r="L9" s="26"/>
    </row>
    <row r="10" spans="1:12" ht="15.75">
      <c r="A10" s="5">
        <v>1</v>
      </c>
      <c r="B10" s="9">
        <v>4</v>
      </c>
      <c r="C10" s="10">
        <v>4</v>
      </c>
      <c r="D10" s="17">
        <v>266</v>
      </c>
      <c r="E10" s="10">
        <v>589</v>
      </c>
      <c r="F10" s="11">
        <v>123</v>
      </c>
      <c r="G10" s="12">
        <v>218</v>
      </c>
      <c r="H10" s="17">
        <f>SUM(B10:C10)</f>
        <v>8</v>
      </c>
      <c r="I10" s="17">
        <f>SUM(D10:E10)</f>
        <v>855</v>
      </c>
      <c r="J10" s="13">
        <f>SUM(F10:G10)</f>
        <v>341</v>
      </c>
      <c r="K10" s="4"/>
      <c r="L10" s="4"/>
    </row>
    <row r="11" spans="1:12" ht="15.75">
      <c r="A11" s="5">
        <v>2</v>
      </c>
      <c r="B11" s="9">
        <v>3</v>
      </c>
      <c r="C11" s="10">
        <v>3</v>
      </c>
      <c r="D11" s="17">
        <v>436</v>
      </c>
      <c r="E11" s="10">
        <v>359</v>
      </c>
      <c r="F11" s="11">
        <v>167</v>
      </c>
      <c r="G11" s="12">
        <v>160</v>
      </c>
      <c r="H11" s="17">
        <f t="shared" ref="H11:H40" si="0">SUM(B11:C11)</f>
        <v>6</v>
      </c>
      <c r="I11" s="17">
        <f t="shared" ref="I11:I40" si="1">SUM(D11:E11)</f>
        <v>795</v>
      </c>
      <c r="J11" s="13">
        <f t="shared" ref="J11:J40" si="2">SUM(F11:G11)</f>
        <v>327</v>
      </c>
      <c r="K11" s="4"/>
      <c r="L11" s="4"/>
    </row>
    <row r="12" spans="1:12" ht="15.75">
      <c r="A12" s="5">
        <v>3</v>
      </c>
      <c r="B12" s="9">
        <v>3</v>
      </c>
      <c r="C12" s="10">
        <v>3</v>
      </c>
      <c r="D12" s="17">
        <v>548</v>
      </c>
      <c r="E12" s="10">
        <v>340</v>
      </c>
      <c r="F12" s="11">
        <v>147</v>
      </c>
      <c r="G12" s="12">
        <v>128</v>
      </c>
      <c r="H12" s="17">
        <f t="shared" si="0"/>
        <v>6</v>
      </c>
      <c r="I12" s="17">
        <f t="shared" si="1"/>
        <v>888</v>
      </c>
      <c r="J12" s="13">
        <f t="shared" si="2"/>
        <v>275</v>
      </c>
      <c r="K12" s="4"/>
      <c r="L12" s="4"/>
    </row>
    <row r="13" spans="1:12" ht="15.75">
      <c r="A13" s="5">
        <v>4</v>
      </c>
      <c r="B13" s="9">
        <v>2</v>
      </c>
      <c r="C13" s="10">
        <v>2</v>
      </c>
      <c r="D13" s="17">
        <v>256</v>
      </c>
      <c r="E13" s="10">
        <v>246</v>
      </c>
      <c r="F13" s="11">
        <v>90</v>
      </c>
      <c r="G13" s="12">
        <v>95</v>
      </c>
      <c r="H13" s="17">
        <f t="shared" si="0"/>
        <v>4</v>
      </c>
      <c r="I13" s="17">
        <f t="shared" si="1"/>
        <v>502</v>
      </c>
      <c r="J13" s="13">
        <f t="shared" si="2"/>
        <v>185</v>
      </c>
      <c r="K13" s="4"/>
      <c r="L13" s="4"/>
    </row>
    <row r="14" spans="1:12" ht="15.75">
      <c r="A14" s="5">
        <v>5</v>
      </c>
      <c r="B14" s="9">
        <v>2</v>
      </c>
      <c r="C14" s="10">
        <v>2</v>
      </c>
      <c r="D14" s="17">
        <v>178</v>
      </c>
      <c r="E14" s="10">
        <v>158</v>
      </c>
      <c r="F14" s="11">
        <v>85</v>
      </c>
      <c r="G14" s="12">
        <v>86</v>
      </c>
      <c r="H14" s="17">
        <f t="shared" si="0"/>
        <v>4</v>
      </c>
      <c r="I14" s="17">
        <f t="shared" si="1"/>
        <v>336</v>
      </c>
      <c r="J14" s="13">
        <f t="shared" si="2"/>
        <v>171</v>
      </c>
      <c r="K14" s="4"/>
      <c r="L14" s="4"/>
    </row>
    <row r="15" spans="1:12" ht="15.75">
      <c r="A15" s="5">
        <v>6</v>
      </c>
      <c r="B15" s="9">
        <v>2</v>
      </c>
      <c r="C15" s="10">
        <v>2</v>
      </c>
      <c r="D15" s="17">
        <v>234</v>
      </c>
      <c r="E15" s="10">
        <v>149</v>
      </c>
      <c r="F15" s="11">
        <v>93</v>
      </c>
      <c r="G15" s="12">
        <v>77</v>
      </c>
      <c r="H15" s="17">
        <f t="shared" si="0"/>
        <v>4</v>
      </c>
      <c r="I15" s="17">
        <f t="shared" si="1"/>
        <v>383</v>
      </c>
      <c r="J15" s="13">
        <f t="shared" si="2"/>
        <v>170</v>
      </c>
      <c r="K15" s="4"/>
      <c r="L15" s="4"/>
    </row>
    <row r="16" spans="1:12" ht="15.75">
      <c r="A16" s="5">
        <v>7</v>
      </c>
      <c r="B16" s="9">
        <v>2</v>
      </c>
      <c r="C16" s="10">
        <v>2</v>
      </c>
      <c r="D16" s="17">
        <v>185</v>
      </c>
      <c r="E16" s="10">
        <v>306</v>
      </c>
      <c r="F16" s="11">
        <v>76</v>
      </c>
      <c r="G16" s="12">
        <v>221</v>
      </c>
      <c r="H16" s="17">
        <f t="shared" si="0"/>
        <v>4</v>
      </c>
      <c r="I16" s="17">
        <f t="shared" si="1"/>
        <v>491</v>
      </c>
      <c r="J16" s="13">
        <f t="shared" si="2"/>
        <v>297</v>
      </c>
      <c r="K16" s="4"/>
      <c r="L16" s="4"/>
    </row>
    <row r="17" spans="1:12" ht="15.75">
      <c r="A17" s="5">
        <v>8</v>
      </c>
      <c r="B17" s="9">
        <v>2</v>
      </c>
      <c r="C17" s="10">
        <v>2</v>
      </c>
      <c r="D17" s="17">
        <v>115</v>
      </c>
      <c r="E17" s="10">
        <v>201</v>
      </c>
      <c r="F17" s="11">
        <v>61</v>
      </c>
      <c r="G17" s="12">
        <v>125</v>
      </c>
      <c r="H17" s="17">
        <f t="shared" si="0"/>
        <v>4</v>
      </c>
      <c r="I17" s="17">
        <f t="shared" si="1"/>
        <v>316</v>
      </c>
      <c r="J17" s="13">
        <f t="shared" si="2"/>
        <v>186</v>
      </c>
      <c r="K17" s="4"/>
      <c r="L17" s="4"/>
    </row>
    <row r="18" spans="1:12" ht="15.75">
      <c r="A18" s="5">
        <v>9</v>
      </c>
      <c r="B18" s="9">
        <v>2</v>
      </c>
      <c r="C18" s="10">
        <v>2</v>
      </c>
      <c r="D18" s="17">
        <v>345</v>
      </c>
      <c r="E18" s="10">
        <v>140</v>
      </c>
      <c r="F18" s="11">
        <v>231</v>
      </c>
      <c r="G18" s="12">
        <v>87</v>
      </c>
      <c r="H18" s="17">
        <f t="shared" si="0"/>
        <v>4</v>
      </c>
      <c r="I18" s="17">
        <f t="shared" si="1"/>
        <v>485</v>
      </c>
      <c r="J18" s="13">
        <f t="shared" si="2"/>
        <v>318</v>
      </c>
      <c r="K18" s="4"/>
      <c r="L18" s="4"/>
    </row>
    <row r="19" spans="1:12" ht="15.75">
      <c r="A19" s="5">
        <v>10</v>
      </c>
      <c r="B19" s="9">
        <v>2</v>
      </c>
      <c r="C19" s="10">
        <v>2</v>
      </c>
      <c r="D19" s="17">
        <v>185</v>
      </c>
      <c r="E19" s="10">
        <v>144</v>
      </c>
      <c r="F19" s="11">
        <v>75</v>
      </c>
      <c r="G19" s="12">
        <v>73</v>
      </c>
      <c r="H19" s="17">
        <f t="shared" si="0"/>
        <v>4</v>
      </c>
      <c r="I19" s="17">
        <f t="shared" si="1"/>
        <v>329</v>
      </c>
      <c r="J19" s="13">
        <f t="shared" si="2"/>
        <v>148</v>
      </c>
      <c r="K19" s="4"/>
      <c r="L19" s="4"/>
    </row>
    <row r="20" spans="1:12" ht="15.75">
      <c r="A20" s="5">
        <v>11</v>
      </c>
      <c r="B20" s="9">
        <v>2</v>
      </c>
      <c r="C20" s="10">
        <v>2</v>
      </c>
      <c r="D20" s="17">
        <v>127</v>
      </c>
      <c r="E20" s="10">
        <v>145</v>
      </c>
      <c r="F20" s="11">
        <v>72</v>
      </c>
      <c r="G20" s="12">
        <v>87</v>
      </c>
      <c r="H20" s="17">
        <f t="shared" si="0"/>
        <v>4</v>
      </c>
      <c r="I20" s="17">
        <f t="shared" si="1"/>
        <v>272</v>
      </c>
      <c r="J20" s="13">
        <f t="shared" si="2"/>
        <v>159</v>
      </c>
      <c r="K20" s="4"/>
      <c r="L20" s="4"/>
    </row>
    <row r="21" spans="1:12" ht="15.75">
      <c r="A21" s="5">
        <v>12</v>
      </c>
      <c r="B21" s="9">
        <v>2</v>
      </c>
      <c r="C21" s="10">
        <v>2</v>
      </c>
      <c r="D21" s="17">
        <v>98</v>
      </c>
      <c r="E21" s="10">
        <v>167</v>
      </c>
      <c r="F21" s="11">
        <v>48</v>
      </c>
      <c r="G21" s="12">
        <v>80</v>
      </c>
      <c r="H21" s="17">
        <f t="shared" si="0"/>
        <v>4</v>
      </c>
      <c r="I21" s="17">
        <f t="shared" si="1"/>
        <v>265</v>
      </c>
      <c r="J21" s="13">
        <f t="shared" si="2"/>
        <v>128</v>
      </c>
      <c r="K21" s="4"/>
      <c r="L21" s="4"/>
    </row>
    <row r="22" spans="1:12" ht="15.75">
      <c r="A22" s="5">
        <v>13</v>
      </c>
      <c r="B22" s="9">
        <v>2</v>
      </c>
      <c r="C22" s="10">
        <v>2</v>
      </c>
      <c r="D22" s="17">
        <v>156</v>
      </c>
      <c r="E22" s="10">
        <v>184</v>
      </c>
      <c r="F22" s="11">
        <v>72</v>
      </c>
      <c r="G22" s="12">
        <v>84</v>
      </c>
      <c r="H22" s="17">
        <f t="shared" si="0"/>
        <v>4</v>
      </c>
      <c r="I22" s="17">
        <f t="shared" si="1"/>
        <v>340</v>
      </c>
      <c r="J22" s="13">
        <f t="shared" si="2"/>
        <v>156</v>
      </c>
      <c r="K22" s="4"/>
      <c r="L22" s="4"/>
    </row>
    <row r="23" spans="1:12" ht="15.75">
      <c r="A23" s="5">
        <v>14</v>
      </c>
      <c r="B23" s="9">
        <v>2</v>
      </c>
      <c r="C23" s="10">
        <v>2</v>
      </c>
      <c r="D23" s="17">
        <v>173</v>
      </c>
      <c r="E23" s="10">
        <v>208</v>
      </c>
      <c r="F23" s="11">
        <v>82</v>
      </c>
      <c r="G23" s="12">
        <v>109</v>
      </c>
      <c r="H23" s="17">
        <f t="shared" si="0"/>
        <v>4</v>
      </c>
      <c r="I23" s="17">
        <f t="shared" si="1"/>
        <v>381</v>
      </c>
      <c r="J23" s="13">
        <f t="shared" si="2"/>
        <v>191</v>
      </c>
      <c r="K23" s="4"/>
      <c r="L23" s="4"/>
    </row>
    <row r="24" spans="1:12" ht="15.75">
      <c r="A24" s="5">
        <v>15</v>
      </c>
      <c r="B24" s="9">
        <v>2</v>
      </c>
      <c r="C24" s="10">
        <v>2</v>
      </c>
      <c r="D24" s="17">
        <v>175</v>
      </c>
      <c r="E24" s="10">
        <v>185</v>
      </c>
      <c r="F24" s="11">
        <v>82</v>
      </c>
      <c r="G24" s="12">
        <v>85</v>
      </c>
      <c r="H24" s="17">
        <f t="shared" si="0"/>
        <v>4</v>
      </c>
      <c r="I24" s="17">
        <f t="shared" si="1"/>
        <v>360</v>
      </c>
      <c r="J24" s="13">
        <f t="shared" si="2"/>
        <v>167</v>
      </c>
      <c r="K24" s="4"/>
      <c r="L24" s="4"/>
    </row>
    <row r="25" spans="1:12" ht="15.75">
      <c r="A25" s="5">
        <v>16</v>
      </c>
      <c r="B25" s="9">
        <v>2</v>
      </c>
      <c r="C25" s="10">
        <v>2</v>
      </c>
      <c r="D25" s="17">
        <v>192</v>
      </c>
      <c r="E25" s="10">
        <v>166</v>
      </c>
      <c r="F25" s="11">
        <v>93</v>
      </c>
      <c r="G25" s="12">
        <v>79</v>
      </c>
      <c r="H25" s="17">
        <f t="shared" si="0"/>
        <v>4</v>
      </c>
      <c r="I25" s="17">
        <f t="shared" si="1"/>
        <v>358</v>
      </c>
      <c r="J25" s="13">
        <f t="shared" si="2"/>
        <v>172</v>
      </c>
      <c r="K25" s="4"/>
      <c r="L25" s="4"/>
    </row>
    <row r="26" spans="1:12" ht="15.75">
      <c r="A26" s="5">
        <v>17</v>
      </c>
      <c r="B26" s="9">
        <v>2</v>
      </c>
      <c r="C26" s="10">
        <v>2</v>
      </c>
      <c r="D26" s="17">
        <v>158</v>
      </c>
      <c r="E26" s="10">
        <v>162</v>
      </c>
      <c r="F26" s="11">
        <v>70</v>
      </c>
      <c r="G26" s="12">
        <v>68</v>
      </c>
      <c r="H26" s="17">
        <f t="shared" si="0"/>
        <v>4</v>
      </c>
      <c r="I26" s="17">
        <f t="shared" si="1"/>
        <v>320</v>
      </c>
      <c r="J26" s="13">
        <f t="shared" si="2"/>
        <v>138</v>
      </c>
      <c r="K26" s="4"/>
      <c r="L26" s="4"/>
    </row>
    <row r="27" spans="1:12" ht="15.75">
      <c r="A27" s="5">
        <v>18</v>
      </c>
      <c r="B27" s="9">
        <v>2</v>
      </c>
      <c r="C27" s="10">
        <v>2</v>
      </c>
      <c r="D27" s="17">
        <v>98</v>
      </c>
      <c r="E27" s="10">
        <v>260</v>
      </c>
      <c r="F27" s="11">
        <v>58</v>
      </c>
      <c r="G27" s="12">
        <v>78</v>
      </c>
      <c r="H27" s="17">
        <f t="shared" si="0"/>
        <v>4</v>
      </c>
      <c r="I27" s="17">
        <f t="shared" si="1"/>
        <v>358</v>
      </c>
      <c r="J27" s="13">
        <f t="shared" si="2"/>
        <v>136</v>
      </c>
      <c r="K27" s="4"/>
      <c r="L27" s="4"/>
    </row>
    <row r="28" spans="1:12" ht="15.75">
      <c r="A28" s="5">
        <v>19</v>
      </c>
      <c r="B28" s="9">
        <v>2</v>
      </c>
      <c r="C28" s="10">
        <v>2</v>
      </c>
      <c r="D28" s="17">
        <v>112</v>
      </c>
      <c r="E28" s="10">
        <v>131</v>
      </c>
      <c r="F28" s="11">
        <v>53</v>
      </c>
      <c r="G28" s="12">
        <v>71</v>
      </c>
      <c r="H28" s="17">
        <f t="shared" si="0"/>
        <v>4</v>
      </c>
      <c r="I28" s="17">
        <f t="shared" si="1"/>
        <v>243</v>
      </c>
      <c r="J28" s="13">
        <f t="shared" si="2"/>
        <v>124</v>
      </c>
      <c r="K28" s="4"/>
      <c r="L28" s="4"/>
    </row>
    <row r="29" spans="1:12" ht="15.75">
      <c r="A29" s="5">
        <v>20</v>
      </c>
      <c r="B29" s="9">
        <v>2</v>
      </c>
      <c r="C29" s="10">
        <v>2</v>
      </c>
      <c r="D29" s="17">
        <v>172</v>
      </c>
      <c r="E29" s="10">
        <v>234</v>
      </c>
      <c r="F29" s="11">
        <v>75</v>
      </c>
      <c r="G29" s="12">
        <v>82</v>
      </c>
      <c r="H29" s="17">
        <f t="shared" si="0"/>
        <v>4</v>
      </c>
      <c r="I29" s="17">
        <f t="shared" si="1"/>
        <v>406</v>
      </c>
      <c r="J29" s="13">
        <f t="shared" si="2"/>
        <v>157</v>
      </c>
      <c r="K29" s="4"/>
      <c r="L29" s="4"/>
    </row>
    <row r="30" spans="1:12" ht="15.75">
      <c r="A30" s="5">
        <v>21</v>
      </c>
      <c r="B30" s="9">
        <v>2</v>
      </c>
      <c r="C30" s="10">
        <v>2</v>
      </c>
      <c r="D30" s="17">
        <v>246</v>
      </c>
      <c r="E30" s="10">
        <v>230</v>
      </c>
      <c r="F30" s="11">
        <v>87</v>
      </c>
      <c r="G30" s="12">
        <v>93</v>
      </c>
      <c r="H30" s="17">
        <f t="shared" si="0"/>
        <v>4</v>
      </c>
      <c r="I30" s="17">
        <f t="shared" si="1"/>
        <v>476</v>
      </c>
      <c r="J30" s="13">
        <f t="shared" si="2"/>
        <v>180</v>
      </c>
      <c r="K30" s="4"/>
      <c r="L30" s="4"/>
    </row>
    <row r="31" spans="1:12" ht="15.75">
      <c r="A31" s="5">
        <v>22</v>
      </c>
      <c r="B31" s="9">
        <v>3</v>
      </c>
      <c r="C31" s="10">
        <v>3</v>
      </c>
      <c r="D31" s="17">
        <v>284</v>
      </c>
      <c r="E31" s="10">
        <v>318</v>
      </c>
      <c r="F31" s="11">
        <v>85</v>
      </c>
      <c r="G31" s="12">
        <v>140</v>
      </c>
      <c r="H31" s="17">
        <f t="shared" si="0"/>
        <v>6</v>
      </c>
      <c r="I31" s="17">
        <f t="shared" si="1"/>
        <v>602</v>
      </c>
      <c r="J31" s="13">
        <f t="shared" si="2"/>
        <v>225</v>
      </c>
      <c r="K31" s="4"/>
      <c r="L31" s="4"/>
    </row>
    <row r="32" spans="1:12" ht="15.75">
      <c r="A32" s="5">
        <v>23</v>
      </c>
      <c r="B32" s="9">
        <v>3</v>
      </c>
      <c r="C32" s="10">
        <v>3</v>
      </c>
      <c r="D32" s="17">
        <v>290</v>
      </c>
      <c r="E32" s="10">
        <v>305</v>
      </c>
      <c r="F32" s="11">
        <v>107</v>
      </c>
      <c r="G32" s="12">
        <v>95</v>
      </c>
      <c r="H32" s="17">
        <f t="shared" si="0"/>
        <v>6</v>
      </c>
      <c r="I32" s="17">
        <f t="shared" si="1"/>
        <v>595</v>
      </c>
      <c r="J32" s="13">
        <f t="shared" si="2"/>
        <v>202</v>
      </c>
      <c r="K32" s="4"/>
      <c r="L32" s="4"/>
    </row>
    <row r="33" spans="1:12" ht="15.75">
      <c r="A33" s="5">
        <v>24</v>
      </c>
      <c r="B33" s="9">
        <v>3</v>
      </c>
      <c r="C33" s="10">
        <v>3</v>
      </c>
      <c r="D33" s="17">
        <v>249</v>
      </c>
      <c r="E33" s="10">
        <v>219</v>
      </c>
      <c r="F33" s="14">
        <v>152</v>
      </c>
      <c r="G33" s="12">
        <v>76</v>
      </c>
      <c r="H33" s="17">
        <f t="shared" si="0"/>
        <v>6</v>
      </c>
      <c r="I33" s="17">
        <f t="shared" si="1"/>
        <v>468</v>
      </c>
      <c r="J33" s="13">
        <f t="shared" si="2"/>
        <v>228</v>
      </c>
      <c r="K33" s="4"/>
      <c r="L33" s="4"/>
    </row>
    <row r="34" spans="1:12" ht="15.75">
      <c r="A34" s="5">
        <v>25</v>
      </c>
      <c r="B34" s="9">
        <v>2</v>
      </c>
      <c r="C34" s="10">
        <v>2</v>
      </c>
      <c r="D34" s="17">
        <v>231</v>
      </c>
      <c r="E34" s="10">
        <v>211</v>
      </c>
      <c r="F34" s="14">
        <v>74</v>
      </c>
      <c r="G34" s="15">
        <v>76</v>
      </c>
      <c r="H34" s="17">
        <f t="shared" si="0"/>
        <v>4</v>
      </c>
      <c r="I34" s="17">
        <f t="shared" si="1"/>
        <v>442</v>
      </c>
      <c r="J34" s="13">
        <f t="shared" si="2"/>
        <v>150</v>
      </c>
      <c r="K34" s="4"/>
      <c r="L34" s="4"/>
    </row>
    <row r="35" spans="1:12" ht="15.75">
      <c r="A35" s="5">
        <v>26</v>
      </c>
      <c r="B35" s="9">
        <v>2</v>
      </c>
      <c r="C35" s="10">
        <v>2</v>
      </c>
      <c r="D35" s="17">
        <v>170</v>
      </c>
      <c r="E35" s="10">
        <v>113</v>
      </c>
      <c r="F35" s="14">
        <v>89</v>
      </c>
      <c r="G35" s="15">
        <v>61</v>
      </c>
      <c r="H35" s="17">
        <f t="shared" si="0"/>
        <v>4</v>
      </c>
      <c r="I35" s="17">
        <f t="shared" si="1"/>
        <v>283</v>
      </c>
      <c r="J35" s="13">
        <f t="shared" si="2"/>
        <v>150</v>
      </c>
      <c r="K35" s="4"/>
      <c r="L35" s="4"/>
    </row>
    <row r="36" spans="1:12" ht="15.75">
      <c r="A36" s="5">
        <v>27</v>
      </c>
      <c r="B36" s="9">
        <v>2</v>
      </c>
      <c r="C36" s="10">
        <v>2</v>
      </c>
      <c r="D36" s="17">
        <v>259</v>
      </c>
      <c r="E36" s="10">
        <v>207</v>
      </c>
      <c r="F36" s="14">
        <v>124</v>
      </c>
      <c r="G36" s="15">
        <v>86</v>
      </c>
      <c r="H36" s="17">
        <f t="shared" si="0"/>
        <v>4</v>
      </c>
      <c r="I36" s="17">
        <f t="shared" si="1"/>
        <v>466</v>
      </c>
      <c r="J36" s="13">
        <f t="shared" si="2"/>
        <v>210</v>
      </c>
      <c r="K36" s="4"/>
      <c r="L36" s="4"/>
    </row>
    <row r="37" spans="1:12" ht="15.75">
      <c r="A37" s="5">
        <v>28</v>
      </c>
      <c r="B37" s="9">
        <v>2</v>
      </c>
      <c r="C37" s="10">
        <v>2</v>
      </c>
      <c r="D37" s="17">
        <v>285</v>
      </c>
      <c r="E37" s="10">
        <v>393</v>
      </c>
      <c r="F37" s="14">
        <v>137</v>
      </c>
      <c r="G37" s="15">
        <v>100</v>
      </c>
      <c r="H37" s="17">
        <f t="shared" si="0"/>
        <v>4</v>
      </c>
      <c r="I37" s="17">
        <f t="shared" si="1"/>
        <v>678</v>
      </c>
      <c r="J37" s="13">
        <f t="shared" si="2"/>
        <v>237</v>
      </c>
      <c r="K37" s="4"/>
      <c r="L37" s="4"/>
    </row>
    <row r="38" spans="1:12" ht="15.75">
      <c r="A38" s="5">
        <v>29</v>
      </c>
      <c r="B38" s="9">
        <v>2</v>
      </c>
      <c r="C38" s="10">
        <v>2</v>
      </c>
      <c r="D38" s="17">
        <v>241</v>
      </c>
      <c r="E38" s="10">
        <v>256</v>
      </c>
      <c r="F38" s="14">
        <v>118</v>
      </c>
      <c r="G38" s="15">
        <v>96</v>
      </c>
      <c r="H38" s="17">
        <f t="shared" si="0"/>
        <v>4</v>
      </c>
      <c r="I38" s="17">
        <f t="shared" si="1"/>
        <v>497</v>
      </c>
      <c r="J38" s="13">
        <f t="shared" si="2"/>
        <v>214</v>
      </c>
      <c r="K38" s="4"/>
      <c r="L38" s="4"/>
    </row>
    <row r="39" spans="1:12" ht="15.75">
      <c r="A39" s="5">
        <v>30</v>
      </c>
      <c r="B39" s="9">
        <v>2</v>
      </c>
      <c r="C39" s="10">
        <v>2</v>
      </c>
      <c r="D39" s="17">
        <v>322</v>
      </c>
      <c r="E39" s="10">
        <v>213</v>
      </c>
      <c r="F39" s="14">
        <v>92</v>
      </c>
      <c r="G39" s="15">
        <v>107</v>
      </c>
      <c r="H39" s="17">
        <f t="shared" si="0"/>
        <v>4</v>
      </c>
      <c r="I39" s="17">
        <f t="shared" si="1"/>
        <v>535</v>
      </c>
      <c r="J39" s="13">
        <f t="shared" si="2"/>
        <v>199</v>
      </c>
      <c r="K39" s="4"/>
      <c r="L39" s="4"/>
    </row>
    <row r="40" spans="1:12" ht="15.75">
      <c r="A40" s="5">
        <v>31</v>
      </c>
      <c r="B40" s="9">
        <v>2</v>
      </c>
      <c r="C40" s="10">
        <v>2</v>
      </c>
      <c r="D40" s="10">
        <v>271</v>
      </c>
      <c r="E40" s="10">
        <v>171</v>
      </c>
      <c r="F40" s="14">
        <v>88</v>
      </c>
      <c r="G40" s="15">
        <v>136</v>
      </c>
      <c r="H40" s="17">
        <f t="shared" si="0"/>
        <v>4</v>
      </c>
      <c r="I40" s="17">
        <f t="shared" si="1"/>
        <v>442</v>
      </c>
      <c r="J40" s="13">
        <f t="shared" si="2"/>
        <v>224</v>
      </c>
      <c r="K40" s="4"/>
      <c r="L40" s="4"/>
    </row>
    <row r="41" spans="1:12" s="3" customFormat="1" ht="22.5" customHeight="1" thickBot="1">
      <c r="A41" s="30" t="s">
        <v>4</v>
      </c>
      <c r="B41" s="31">
        <f>SUM(B10:B40)</f>
        <v>69</v>
      </c>
      <c r="C41" s="31">
        <f t="shared" ref="C41:J41" si="3">SUM(C10:C40)</f>
        <v>69</v>
      </c>
      <c r="D41" s="31">
        <f t="shared" si="3"/>
        <v>7057</v>
      </c>
      <c r="E41" s="31">
        <f t="shared" si="3"/>
        <v>7110</v>
      </c>
      <c r="F41" s="31">
        <f t="shared" si="3"/>
        <v>3006</v>
      </c>
      <c r="G41" s="31">
        <f t="shared" si="3"/>
        <v>3159</v>
      </c>
      <c r="H41" s="31">
        <f t="shared" si="3"/>
        <v>138</v>
      </c>
      <c r="I41" s="31">
        <f t="shared" si="3"/>
        <v>14167</v>
      </c>
      <c r="J41" s="31">
        <f t="shared" si="3"/>
        <v>6165</v>
      </c>
    </row>
    <row r="42" spans="1:12">
      <c r="A42" s="6"/>
      <c r="B42" s="16"/>
      <c r="C42" s="16"/>
      <c r="D42" s="16"/>
      <c r="E42" s="16"/>
      <c r="F42" s="16"/>
      <c r="G42" s="16"/>
      <c r="H42" s="16"/>
      <c r="I42" s="16"/>
      <c r="J42" s="16"/>
      <c r="K42" s="4"/>
      <c r="L42" s="4"/>
    </row>
    <row r="43" spans="1:12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  <c r="K43" s="4"/>
      <c r="L43" s="4"/>
    </row>
    <row r="44" spans="1:12" ht="15.75">
      <c r="A44" s="40" t="s">
        <v>9</v>
      </c>
      <c r="B44" s="39"/>
      <c r="C44" s="39"/>
      <c r="D44" s="41">
        <f>SUM(B41)</f>
        <v>69</v>
      </c>
      <c r="E44" s="41"/>
      <c r="F44" s="42">
        <f>SUM(C41)</f>
        <v>69</v>
      </c>
      <c r="G44" s="42"/>
      <c r="H44" s="16"/>
      <c r="I44" s="16"/>
      <c r="J44" s="16"/>
      <c r="K44" s="4"/>
      <c r="L44" s="4"/>
    </row>
    <row r="45" spans="1:12" ht="15.75">
      <c r="A45" s="40" t="s">
        <v>13</v>
      </c>
      <c r="B45" s="39"/>
      <c r="C45" s="39"/>
      <c r="D45" s="41">
        <f>SUM(D41)</f>
        <v>7057</v>
      </c>
      <c r="E45" s="41"/>
      <c r="F45" s="42">
        <f>SUM(E41)</f>
        <v>7110</v>
      </c>
      <c r="G45" s="42"/>
      <c r="H45" s="16"/>
      <c r="I45" s="16"/>
      <c r="J45" s="16"/>
      <c r="K45" s="4"/>
      <c r="L45" s="4"/>
    </row>
    <row r="46" spans="1:12" ht="15.75">
      <c r="A46" s="40" t="s">
        <v>14</v>
      </c>
      <c r="B46" s="39"/>
      <c r="C46" s="39"/>
      <c r="D46" s="41">
        <f>SUM(F41)</f>
        <v>3006</v>
      </c>
      <c r="E46" s="41"/>
      <c r="F46" s="42">
        <f>SUM(G41)</f>
        <v>3159</v>
      </c>
      <c r="G46" s="42"/>
      <c r="H46" s="16"/>
      <c r="I46" s="16"/>
      <c r="J46" s="16"/>
      <c r="K46" s="4"/>
      <c r="L46" s="4"/>
    </row>
    <row r="47" spans="1:12" ht="15.75">
      <c r="A47" s="38"/>
      <c r="B47" s="39"/>
      <c r="C47" s="39"/>
      <c r="D47" s="39"/>
      <c r="E47" s="16"/>
      <c r="F47" s="16"/>
      <c r="G47" s="16"/>
      <c r="H47" s="16"/>
      <c r="I47" s="16"/>
      <c r="J47" s="16"/>
      <c r="K47" s="4"/>
      <c r="L47" s="4"/>
    </row>
    <row r="48" spans="1:12" ht="15.75">
      <c r="A48" s="40"/>
      <c r="B48" s="39"/>
      <c r="C48" s="39"/>
      <c r="D48" s="39"/>
      <c r="E48" s="16"/>
      <c r="F48" s="16"/>
      <c r="G48" s="16"/>
      <c r="H48" s="16"/>
      <c r="I48" s="16"/>
      <c r="J48" s="16"/>
      <c r="K48" s="4"/>
      <c r="L48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J49"/>
  <sheetViews>
    <sheetView zoomScaleNormal="100" workbookViewId="0">
      <selection activeCell="B10" sqref="B10:J39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32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2</v>
      </c>
      <c r="C10" s="9">
        <v>2</v>
      </c>
      <c r="D10" s="37">
        <v>168</v>
      </c>
      <c r="E10" s="10">
        <v>194</v>
      </c>
      <c r="F10" s="11">
        <v>81</v>
      </c>
      <c r="G10" s="12">
        <v>106</v>
      </c>
      <c r="H10" s="37">
        <f>SUM(B10:C10)</f>
        <v>4</v>
      </c>
      <c r="I10" s="37">
        <f>SUM(D10:E10)</f>
        <v>362</v>
      </c>
      <c r="J10" s="13">
        <f>SUM(F10:G10)</f>
        <v>187</v>
      </c>
    </row>
    <row r="11" spans="1:10" ht="15.75">
      <c r="A11" s="5">
        <v>2</v>
      </c>
      <c r="B11" s="9">
        <v>2</v>
      </c>
      <c r="C11" s="9">
        <v>2</v>
      </c>
      <c r="D11" s="37">
        <v>208</v>
      </c>
      <c r="E11" s="10">
        <v>221</v>
      </c>
      <c r="F11" s="11">
        <v>78</v>
      </c>
      <c r="G11" s="12">
        <v>109</v>
      </c>
      <c r="H11" s="37">
        <f t="shared" ref="H11:H39" si="0">SUM(B11:C11)</f>
        <v>4</v>
      </c>
      <c r="I11" s="37">
        <f t="shared" ref="I11:I39" si="1">SUM(D11:E11)</f>
        <v>429</v>
      </c>
      <c r="J11" s="13">
        <f t="shared" ref="J11:J39" si="2">SUM(F11:G11)</f>
        <v>187</v>
      </c>
    </row>
    <row r="12" spans="1:10" ht="15.75">
      <c r="A12" s="5">
        <v>3</v>
      </c>
      <c r="B12" s="9">
        <v>2</v>
      </c>
      <c r="C12" s="9">
        <v>2</v>
      </c>
      <c r="D12" s="37">
        <v>223</v>
      </c>
      <c r="E12" s="10">
        <v>224</v>
      </c>
      <c r="F12" s="11">
        <v>97</v>
      </c>
      <c r="G12" s="12">
        <v>112</v>
      </c>
      <c r="H12" s="37">
        <f t="shared" si="0"/>
        <v>4</v>
      </c>
      <c r="I12" s="37">
        <f t="shared" si="1"/>
        <v>447</v>
      </c>
      <c r="J12" s="13">
        <f t="shared" si="2"/>
        <v>209</v>
      </c>
    </row>
    <row r="13" spans="1:10" ht="15.75">
      <c r="A13" s="5">
        <v>4</v>
      </c>
      <c r="B13" s="9">
        <v>2</v>
      </c>
      <c r="C13" s="9">
        <v>2</v>
      </c>
      <c r="D13" s="37">
        <v>161</v>
      </c>
      <c r="E13" s="10">
        <v>241</v>
      </c>
      <c r="F13" s="11">
        <v>76</v>
      </c>
      <c r="G13" s="12">
        <v>141</v>
      </c>
      <c r="H13" s="37">
        <f t="shared" si="0"/>
        <v>4</v>
      </c>
      <c r="I13" s="37">
        <f t="shared" si="1"/>
        <v>402</v>
      </c>
      <c r="J13" s="13">
        <f t="shared" si="2"/>
        <v>217</v>
      </c>
    </row>
    <row r="14" spans="1:10" ht="15.75">
      <c r="A14" s="5">
        <v>5</v>
      </c>
      <c r="B14" s="9">
        <v>2</v>
      </c>
      <c r="C14" s="9">
        <v>2</v>
      </c>
      <c r="D14" s="37">
        <v>181</v>
      </c>
      <c r="E14" s="10">
        <v>205</v>
      </c>
      <c r="F14" s="11">
        <v>82</v>
      </c>
      <c r="G14" s="12">
        <v>106</v>
      </c>
      <c r="H14" s="37">
        <f t="shared" si="0"/>
        <v>4</v>
      </c>
      <c r="I14" s="37">
        <f t="shared" si="1"/>
        <v>386</v>
      </c>
      <c r="J14" s="13">
        <f t="shared" si="2"/>
        <v>188</v>
      </c>
    </row>
    <row r="15" spans="1:10" ht="15.75">
      <c r="A15" s="5">
        <v>6</v>
      </c>
      <c r="B15" s="9">
        <v>2</v>
      </c>
      <c r="C15" s="9">
        <v>2</v>
      </c>
      <c r="D15" s="37">
        <v>360</v>
      </c>
      <c r="E15" s="10">
        <v>364</v>
      </c>
      <c r="F15" s="11">
        <v>125</v>
      </c>
      <c r="G15" s="12">
        <v>100</v>
      </c>
      <c r="H15" s="37">
        <f t="shared" si="0"/>
        <v>4</v>
      </c>
      <c r="I15" s="37">
        <f t="shared" si="1"/>
        <v>724</v>
      </c>
      <c r="J15" s="13">
        <f t="shared" si="2"/>
        <v>225</v>
      </c>
    </row>
    <row r="16" spans="1:10" ht="15.75">
      <c r="A16" s="5">
        <v>7</v>
      </c>
      <c r="B16" s="9">
        <v>2</v>
      </c>
      <c r="C16" s="9">
        <v>2</v>
      </c>
      <c r="D16" s="37">
        <v>170</v>
      </c>
      <c r="E16" s="10">
        <v>229</v>
      </c>
      <c r="F16" s="11">
        <v>68</v>
      </c>
      <c r="G16" s="12">
        <v>92</v>
      </c>
      <c r="H16" s="37">
        <f t="shared" si="0"/>
        <v>4</v>
      </c>
      <c r="I16" s="37">
        <f t="shared" si="1"/>
        <v>399</v>
      </c>
      <c r="J16" s="13">
        <f t="shared" si="2"/>
        <v>160</v>
      </c>
    </row>
    <row r="17" spans="1:10" ht="15.75">
      <c r="A17" s="5">
        <v>8</v>
      </c>
      <c r="B17" s="9">
        <v>2</v>
      </c>
      <c r="C17" s="9">
        <v>2</v>
      </c>
      <c r="D17" s="37">
        <v>140</v>
      </c>
      <c r="E17" s="10">
        <v>174</v>
      </c>
      <c r="F17" s="11">
        <v>60</v>
      </c>
      <c r="G17" s="12">
        <v>75</v>
      </c>
      <c r="H17" s="37">
        <f t="shared" si="0"/>
        <v>4</v>
      </c>
      <c r="I17" s="37">
        <f t="shared" si="1"/>
        <v>314</v>
      </c>
      <c r="J17" s="13">
        <f t="shared" si="2"/>
        <v>135</v>
      </c>
    </row>
    <row r="18" spans="1:10" ht="15.75">
      <c r="A18" s="5">
        <v>9</v>
      </c>
      <c r="B18" s="9">
        <v>2</v>
      </c>
      <c r="C18" s="9">
        <v>2</v>
      </c>
      <c r="D18" s="37">
        <v>154</v>
      </c>
      <c r="E18" s="10">
        <v>275</v>
      </c>
      <c r="F18" s="11">
        <v>61</v>
      </c>
      <c r="G18" s="12">
        <v>102</v>
      </c>
      <c r="H18" s="37">
        <f t="shared" si="0"/>
        <v>4</v>
      </c>
      <c r="I18" s="37">
        <f t="shared" si="1"/>
        <v>429</v>
      </c>
      <c r="J18" s="13">
        <f t="shared" si="2"/>
        <v>163</v>
      </c>
    </row>
    <row r="19" spans="1:10" ht="15.75">
      <c r="A19" s="5">
        <v>10</v>
      </c>
      <c r="B19" s="9">
        <v>2</v>
      </c>
      <c r="C19" s="9">
        <v>2</v>
      </c>
      <c r="D19" s="37">
        <v>179</v>
      </c>
      <c r="E19" s="10">
        <v>255</v>
      </c>
      <c r="F19" s="11">
        <v>94</v>
      </c>
      <c r="G19" s="12">
        <v>90</v>
      </c>
      <c r="H19" s="37">
        <f t="shared" si="0"/>
        <v>4</v>
      </c>
      <c r="I19" s="37">
        <f t="shared" si="1"/>
        <v>434</v>
      </c>
      <c r="J19" s="13">
        <f t="shared" si="2"/>
        <v>184</v>
      </c>
    </row>
    <row r="20" spans="1:10" ht="15.75">
      <c r="A20" s="5">
        <v>11</v>
      </c>
      <c r="B20" s="9">
        <v>2</v>
      </c>
      <c r="C20" s="9">
        <v>2</v>
      </c>
      <c r="D20" s="37">
        <v>173</v>
      </c>
      <c r="E20" s="10">
        <v>338</v>
      </c>
      <c r="F20" s="11">
        <v>79</v>
      </c>
      <c r="G20" s="12">
        <v>108</v>
      </c>
      <c r="H20" s="37">
        <f t="shared" si="0"/>
        <v>4</v>
      </c>
      <c r="I20" s="37">
        <f t="shared" si="1"/>
        <v>511</v>
      </c>
      <c r="J20" s="13">
        <f t="shared" si="2"/>
        <v>187</v>
      </c>
    </row>
    <row r="21" spans="1:10" ht="15.75">
      <c r="A21" s="5">
        <v>12</v>
      </c>
      <c r="B21" s="9">
        <v>2</v>
      </c>
      <c r="C21" s="9">
        <v>2</v>
      </c>
      <c r="D21" s="37">
        <v>195</v>
      </c>
      <c r="E21" s="10">
        <v>228</v>
      </c>
      <c r="F21" s="11">
        <v>70</v>
      </c>
      <c r="G21" s="12">
        <v>93</v>
      </c>
      <c r="H21" s="37">
        <f t="shared" si="0"/>
        <v>4</v>
      </c>
      <c r="I21" s="37">
        <f t="shared" si="1"/>
        <v>423</v>
      </c>
      <c r="J21" s="13">
        <f t="shared" si="2"/>
        <v>163</v>
      </c>
    </row>
    <row r="22" spans="1:10" ht="15.75">
      <c r="A22" s="5">
        <v>13</v>
      </c>
      <c r="B22" s="9">
        <v>2</v>
      </c>
      <c r="C22" s="9">
        <v>2</v>
      </c>
      <c r="D22" s="37">
        <v>311</v>
      </c>
      <c r="E22" s="10">
        <v>192</v>
      </c>
      <c r="F22" s="11">
        <v>88</v>
      </c>
      <c r="G22" s="12">
        <v>93</v>
      </c>
      <c r="H22" s="37">
        <f t="shared" si="0"/>
        <v>4</v>
      </c>
      <c r="I22" s="37">
        <f t="shared" si="1"/>
        <v>503</v>
      </c>
      <c r="J22" s="13">
        <f t="shared" si="2"/>
        <v>181</v>
      </c>
    </row>
    <row r="23" spans="1:10" ht="15.75">
      <c r="A23" s="5">
        <v>14</v>
      </c>
      <c r="B23" s="9">
        <v>3</v>
      </c>
      <c r="C23" s="9">
        <v>3</v>
      </c>
      <c r="D23" s="37">
        <v>354</v>
      </c>
      <c r="E23" s="10">
        <v>294</v>
      </c>
      <c r="F23" s="11">
        <v>138</v>
      </c>
      <c r="G23" s="12">
        <v>120</v>
      </c>
      <c r="H23" s="37">
        <f t="shared" si="0"/>
        <v>6</v>
      </c>
      <c r="I23" s="37">
        <f t="shared" si="1"/>
        <v>648</v>
      </c>
      <c r="J23" s="13">
        <f t="shared" si="2"/>
        <v>258</v>
      </c>
    </row>
    <row r="24" spans="1:10" ht="15.75">
      <c r="A24" s="5">
        <v>15</v>
      </c>
      <c r="B24" s="9">
        <v>2</v>
      </c>
      <c r="C24" s="9">
        <v>2</v>
      </c>
      <c r="D24" s="37">
        <v>164</v>
      </c>
      <c r="E24" s="10">
        <v>258</v>
      </c>
      <c r="F24" s="11">
        <v>78</v>
      </c>
      <c r="G24" s="12">
        <v>90</v>
      </c>
      <c r="H24" s="37">
        <f t="shared" si="0"/>
        <v>4</v>
      </c>
      <c r="I24" s="37">
        <f t="shared" si="1"/>
        <v>422</v>
      </c>
      <c r="J24" s="13">
        <f t="shared" si="2"/>
        <v>168</v>
      </c>
    </row>
    <row r="25" spans="1:10" ht="15.75">
      <c r="A25" s="5">
        <v>16</v>
      </c>
      <c r="B25" s="9">
        <v>2</v>
      </c>
      <c r="C25" s="9">
        <v>2</v>
      </c>
      <c r="D25" s="37">
        <v>161</v>
      </c>
      <c r="E25" s="10">
        <v>124</v>
      </c>
      <c r="F25" s="11">
        <v>63</v>
      </c>
      <c r="G25" s="12">
        <v>75</v>
      </c>
      <c r="H25" s="37">
        <f t="shared" si="0"/>
        <v>4</v>
      </c>
      <c r="I25" s="37">
        <f t="shared" si="1"/>
        <v>285</v>
      </c>
      <c r="J25" s="13">
        <f t="shared" si="2"/>
        <v>138</v>
      </c>
    </row>
    <row r="26" spans="1:10" ht="15.75">
      <c r="A26" s="5">
        <v>17</v>
      </c>
      <c r="B26" s="9">
        <v>2</v>
      </c>
      <c r="C26" s="9">
        <v>2</v>
      </c>
      <c r="D26" s="37">
        <v>196</v>
      </c>
      <c r="E26" s="10">
        <v>196</v>
      </c>
      <c r="F26" s="11">
        <v>79</v>
      </c>
      <c r="G26" s="12">
        <v>85</v>
      </c>
      <c r="H26" s="37">
        <f t="shared" si="0"/>
        <v>4</v>
      </c>
      <c r="I26" s="37">
        <f t="shared" si="1"/>
        <v>392</v>
      </c>
      <c r="J26" s="13">
        <f t="shared" si="2"/>
        <v>164</v>
      </c>
    </row>
    <row r="27" spans="1:10" ht="15.75">
      <c r="A27" s="5">
        <v>18</v>
      </c>
      <c r="B27" s="9">
        <v>2</v>
      </c>
      <c r="C27" s="9">
        <v>2</v>
      </c>
      <c r="D27" s="37">
        <v>188</v>
      </c>
      <c r="E27" s="10">
        <v>425</v>
      </c>
      <c r="F27" s="11">
        <v>84</v>
      </c>
      <c r="G27" s="12">
        <v>139</v>
      </c>
      <c r="H27" s="37">
        <f t="shared" si="0"/>
        <v>4</v>
      </c>
      <c r="I27" s="37">
        <f t="shared" si="1"/>
        <v>613</v>
      </c>
      <c r="J27" s="13">
        <f t="shared" si="2"/>
        <v>223</v>
      </c>
    </row>
    <row r="28" spans="1:10" ht="15.75">
      <c r="A28" s="5">
        <v>19</v>
      </c>
      <c r="B28" s="9">
        <v>2</v>
      </c>
      <c r="C28" s="9">
        <v>2</v>
      </c>
      <c r="D28" s="37">
        <v>210</v>
      </c>
      <c r="E28" s="10">
        <v>319</v>
      </c>
      <c r="F28" s="11">
        <v>90</v>
      </c>
      <c r="G28" s="12">
        <v>103</v>
      </c>
      <c r="H28" s="37">
        <f t="shared" si="0"/>
        <v>4</v>
      </c>
      <c r="I28" s="37">
        <f t="shared" si="1"/>
        <v>529</v>
      </c>
      <c r="J28" s="13">
        <f t="shared" si="2"/>
        <v>193</v>
      </c>
    </row>
    <row r="29" spans="1:10" ht="15.75">
      <c r="A29" s="5">
        <v>20</v>
      </c>
      <c r="B29" s="9">
        <v>2</v>
      </c>
      <c r="C29" s="9">
        <v>2</v>
      </c>
      <c r="D29" s="37">
        <v>314</v>
      </c>
      <c r="E29" s="10">
        <v>222</v>
      </c>
      <c r="F29" s="11">
        <v>92</v>
      </c>
      <c r="G29" s="12">
        <v>74</v>
      </c>
      <c r="H29" s="37">
        <f t="shared" si="0"/>
        <v>4</v>
      </c>
      <c r="I29" s="37">
        <f t="shared" si="1"/>
        <v>536</v>
      </c>
      <c r="J29" s="13">
        <f t="shared" si="2"/>
        <v>166</v>
      </c>
    </row>
    <row r="30" spans="1:10" ht="15.75">
      <c r="A30" s="5">
        <v>21</v>
      </c>
      <c r="B30" s="9">
        <v>2</v>
      </c>
      <c r="C30" s="9">
        <v>2</v>
      </c>
      <c r="D30" s="37">
        <v>294</v>
      </c>
      <c r="E30" s="10">
        <v>165</v>
      </c>
      <c r="F30" s="11">
        <v>107</v>
      </c>
      <c r="G30" s="12">
        <v>75</v>
      </c>
      <c r="H30" s="37">
        <f t="shared" si="0"/>
        <v>4</v>
      </c>
      <c r="I30" s="37">
        <f t="shared" si="1"/>
        <v>459</v>
      </c>
      <c r="J30" s="13">
        <f t="shared" si="2"/>
        <v>182</v>
      </c>
    </row>
    <row r="31" spans="1:10" ht="15.75">
      <c r="A31" s="5">
        <v>22</v>
      </c>
      <c r="B31" s="9">
        <v>2</v>
      </c>
      <c r="C31" s="9">
        <v>2</v>
      </c>
      <c r="D31" s="37">
        <v>318</v>
      </c>
      <c r="E31" s="10">
        <v>166</v>
      </c>
      <c r="F31" s="11">
        <v>88</v>
      </c>
      <c r="G31" s="12">
        <v>81</v>
      </c>
      <c r="H31" s="37">
        <f t="shared" si="0"/>
        <v>4</v>
      </c>
      <c r="I31" s="37">
        <f t="shared" si="1"/>
        <v>484</v>
      </c>
      <c r="J31" s="13">
        <f t="shared" si="2"/>
        <v>169</v>
      </c>
    </row>
    <row r="32" spans="1:10" ht="15.75">
      <c r="A32" s="5">
        <v>23</v>
      </c>
      <c r="B32" s="9">
        <v>3</v>
      </c>
      <c r="C32" s="9">
        <v>3</v>
      </c>
      <c r="D32" s="37">
        <v>452</v>
      </c>
      <c r="E32" s="10">
        <v>292</v>
      </c>
      <c r="F32" s="11">
        <v>120</v>
      </c>
      <c r="G32" s="12">
        <v>116</v>
      </c>
      <c r="H32" s="37">
        <f t="shared" si="0"/>
        <v>6</v>
      </c>
      <c r="I32" s="37">
        <f t="shared" si="1"/>
        <v>744</v>
      </c>
      <c r="J32" s="13">
        <f t="shared" si="2"/>
        <v>236</v>
      </c>
    </row>
    <row r="33" spans="1:10" ht="15.75">
      <c r="A33" s="5">
        <v>24</v>
      </c>
      <c r="B33" s="9">
        <v>3</v>
      </c>
      <c r="C33" s="9">
        <v>3</v>
      </c>
      <c r="D33" s="37">
        <v>443</v>
      </c>
      <c r="E33" s="10">
        <v>326</v>
      </c>
      <c r="F33" s="14">
        <v>169</v>
      </c>
      <c r="G33" s="15">
        <v>130</v>
      </c>
      <c r="H33" s="37">
        <f t="shared" si="0"/>
        <v>6</v>
      </c>
      <c r="I33" s="37">
        <f t="shared" si="1"/>
        <v>769</v>
      </c>
      <c r="J33" s="13">
        <f t="shared" si="2"/>
        <v>299</v>
      </c>
    </row>
    <row r="34" spans="1:10" ht="15.75">
      <c r="A34" s="5">
        <v>25</v>
      </c>
      <c r="B34" s="9">
        <v>3</v>
      </c>
      <c r="C34" s="9">
        <v>3</v>
      </c>
      <c r="D34" s="37">
        <v>403</v>
      </c>
      <c r="E34" s="10">
        <v>447</v>
      </c>
      <c r="F34" s="14">
        <v>171</v>
      </c>
      <c r="G34" s="15">
        <v>142</v>
      </c>
      <c r="H34" s="37">
        <f t="shared" si="0"/>
        <v>6</v>
      </c>
      <c r="I34" s="37">
        <f t="shared" si="1"/>
        <v>850</v>
      </c>
      <c r="J34" s="13">
        <f t="shared" si="2"/>
        <v>313</v>
      </c>
    </row>
    <row r="35" spans="1:10" ht="15.75">
      <c r="A35" s="5">
        <v>26</v>
      </c>
      <c r="B35" s="9">
        <v>3</v>
      </c>
      <c r="C35" s="9">
        <v>3</v>
      </c>
      <c r="D35" s="37">
        <v>501</v>
      </c>
      <c r="E35" s="10">
        <v>485</v>
      </c>
      <c r="F35" s="14">
        <v>168</v>
      </c>
      <c r="G35" s="15">
        <v>172</v>
      </c>
      <c r="H35" s="37">
        <f t="shared" si="0"/>
        <v>6</v>
      </c>
      <c r="I35" s="37">
        <f t="shared" si="1"/>
        <v>986</v>
      </c>
      <c r="J35" s="13">
        <f t="shared" si="2"/>
        <v>340</v>
      </c>
    </row>
    <row r="36" spans="1:10" ht="15.75">
      <c r="A36" s="5">
        <v>27</v>
      </c>
      <c r="B36" s="9">
        <v>4</v>
      </c>
      <c r="C36" s="9">
        <v>4</v>
      </c>
      <c r="D36" s="37">
        <v>574</v>
      </c>
      <c r="E36" s="10">
        <v>565</v>
      </c>
      <c r="F36" s="14">
        <v>192</v>
      </c>
      <c r="G36" s="15">
        <v>166</v>
      </c>
      <c r="H36" s="37">
        <f t="shared" si="0"/>
        <v>8</v>
      </c>
      <c r="I36" s="37">
        <f t="shared" si="1"/>
        <v>1139</v>
      </c>
      <c r="J36" s="13">
        <f t="shared" si="2"/>
        <v>358</v>
      </c>
    </row>
    <row r="37" spans="1:10" ht="15.75">
      <c r="A37" s="5">
        <v>28</v>
      </c>
      <c r="B37" s="9">
        <v>4</v>
      </c>
      <c r="C37" s="9">
        <v>4</v>
      </c>
      <c r="D37" s="37">
        <v>521</v>
      </c>
      <c r="E37" s="10">
        <v>545</v>
      </c>
      <c r="F37" s="14">
        <v>189</v>
      </c>
      <c r="G37" s="15">
        <v>178</v>
      </c>
      <c r="H37" s="37">
        <f t="shared" si="0"/>
        <v>8</v>
      </c>
      <c r="I37" s="37">
        <f t="shared" si="1"/>
        <v>1066</v>
      </c>
      <c r="J37" s="13">
        <f t="shared" si="2"/>
        <v>367</v>
      </c>
    </row>
    <row r="38" spans="1:10" ht="15.75">
      <c r="A38" s="5">
        <v>29</v>
      </c>
      <c r="B38" s="9">
        <v>4</v>
      </c>
      <c r="C38" s="9">
        <v>4</v>
      </c>
      <c r="D38" s="37">
        <v>592</v>
      </c>
      <c r="E38" s="10">
        <v>312</v>
      </c>
      <c r="F38" s="14">
        <v>138</v>
      </c>
      <c r="G38" s="15">
        <v>167</v>
      </c>
      <c r="H38" s="37">
        <f t="shared" si="0"/>
        <v>8</v>
      </c>
      <c r="I38" s="37">
        <f t="shared" si="1"/>
        <v>904</v>
      </c>
      <c r="J38" s="13">
        <f t="shared" si="2"/>
        <v>305</v>
      </c>
    </row>
    <row r="39" spans="1:10" ht="15.75">
      <c r="A39" s="5">
        <v>30</v>
      </c>
      <c r="B39" s="9">
        <v>4</v>
      </c>
      <c r="C39" s="9">
        <v>4</v>
      </c>
      <c r="D39" s="37">
        <v>609</v>
      </c>
      <c r="E39" s="10">
        <v>460</v>
      </c>
      <c r="F39" s="14">
        <v>179</v>
      </c>
      <c r="G39" s="15">
        <v>160</v>
      </c>
      <c r="H39" s="37">
        <f t="shared" si="0"/>
        <v>8</v>
      </c>
      <c r="I39" s="37">
        <f t="shared" si="1"/>
        <v>1069</v>
      </c>
      <c r="J39" s="13">
        <f t="shared" si="2"/>
        <v>339</v>
      </c>
    </row>
    <row r="40" spans="1:10" ht="15.75">
      <c r="A40" s="5">
        <v>31</v>
      </c>
      <c r="B40" s="9"/>
      <c r="C40" s="10"/>
      <c r="D40" s="10"/>
      <c r="E40" s="10"/>
      <c r="F40" s="14"/>
      <c r="G40" s="15"/>
      <c r="H40" s="17"/>
      <c r="I40" s="17"/>
      <c r="J40" s="13"/>
    </row>
    <row r="41" spans="1:10" s="3" customFormat="1" ht="22.5" customHeight="1" thickBot="1">
      <c r="A41" s="30" t="s">
        <v>4</v>
      </c>
      <c r="B41" s="31">
        <f>SUM(B10:B40)</f>
        <v>73</v>
      </c>
      <c r="C41" s="31">
        <f t="shared" ref="C41:J41" si="3">SUM(C10:C40)</f>
        <v>73</v>
      </c>
      <c r="D41" s="31">
        <f t="shared" si="3"/>
        <v>8917</v>
      </c>
      <c r="E41" s="31">
        <f t="shared" si="3"/>
        <v>8741</v>
      </c>
      <c r="F41" s="31">
        <f t="shared" si="3"/>
        <v>3204</v>
      </c>
      <c r="G41" s="31">
        <f t="shared" si="3"/>
        <v>3400</v>
      </c>
      <c r="H41" s="31">
        <f t="shared" si="3"/>
        <v>146</v>
      </c>
      <c r="I41" s="31">
        <f t="shared" si="3"/>
        <v>17658</v>
      </c>
      <c r="J41" s="31">
        <f t="shared" si="3"/>
        <v>6604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73</v>
      </c>
      <c r="E44" s="41"/>
      <c r="F44" s="42">
        <f>SUM(C41)</f>
        <v>73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8917</v>
      </c>
      <c r="E45" s="41"/>
      <c r="F45" s="42">
        <f>SUM(E41)</f>
        <v>8741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3204</v>
      </c>
      <c r="E46" s="41"/>
      <c r="F46" s="42">
        <f>SUM(G41)</f>
        <v>3400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  <row r="49" spans="1:10">
      <c r="A49" s="7"/>
      <c r="B49" s="4"/>
      <c r="C49" s="4"/>
      <c r="D49" s="4"/>
      <c r="E49" s="4"/>
      <c r="F49" s="4"/>
      <c r="G49" s="4"/>
      <c r="H49" s="8"/>
      <c r="I49" s="4"/>
      <c r="J49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B10" sqref="B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33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4</v>
      </c>
      <c r="C10" s="9">
        <v>4</v>
      </c>
      <c r="D10" s="37">
        <v>652</v>
      </c>
      <c r="E10" s="10">
        <v>526</v>
      </c>
      <c r="F10" s="11">
        <v>197</v>
      </c>
      <c r="G10" s="12">
        <v>173</v>
      </c>
      <c r="H10" s="37">
        <f>SUM(B10:C10)</f>
        <v>8</v>
      </c>
      <c r="I10" s="37">
        <f>SUM(D10:E10)</f>
        <v>1178</v>
      </c>
      <c r="J10" s="13">
        <f>SUM(F10:G10)</f>
        <v>370</v>
      </c>
    </row>
    <row r="11" spans="1:10" ht="15.75">
      <c r="A11" s="5">
        <v>2</v>
      </c>
      <c r="B11" s="9">
        <v>3</v>
      </c>
      <c r="C11" s="9">
        <v>3</v>
      </c>
      <c r="D11" s="37">
        <v>586</v>
      </c>
      <c r="E11" s="10">
        <v>442</v>
      </c>
      <c r="F11" s="11">
        <v>185</v>
      </c>
      <c r="G11" s="12">
        <v>131</v>
      </c>
      <c r="H11" s="37">
        <f t="shared" ref="H11:H40" si="0">SUM(B11:C11)</f>
        <v>6</v>
      </c>
      <c r="I11" s="37">
        <f t="shared" ref="I11:I40" si="1">SUM(D11:E11)</f>
        <v>1028</v>
      </c>
      <c r="J11" s="13">
        <f t="shared" ref="J11:J40" si="2">SUM(F11:G11)</f>
        <v>316</v>
      </c>
    </row>
    <row r="12" spans="1:10" ht="15.75">
      <c r="A12" s="5">
        <v>3</v>
      </c>
      <c r="B12" s="9">
        <v>4</v>
      </c>
      <c r="C12" s="9">
        <v>4</v>
      </c>
      <c r="D12" s="37">
        <v>624</v>
      </c>
      <c r="E12" s="10">
        <v>675</v>
      </c>
      <c r="F12" s="11">
        <v>224</v>
      </c>
      <c r="G12" s="12">
        <v>192</v>
      </c>
      <c r="H12" s="37">
        <f t="shared" si="0"/>
        <v>8</v>
      </c>
      <c r="I12" s="37">
        <f t="shared" si="1"/>
        <v>1299</v>
      </c>
      <c r="J12" s="13">
        <f t="shared" si="2"/>
        <v>416</v>
      </c>
    </row>
    <row r="13" spans="1:10" ht="15.75">
      <c r="A13" s="5">
        <v>4</v>
      </c>
      <c r="B13" s="9">
        <v>4</v>
      </c>
      <c r="C13" s="9">
        <v>4</v>
      </c>
      <c r="D13" s="37">
        <v>589</v>
      </c>
      <c r="E13" s="10">
        <v>512</v>
      </c>
      <c r="F13" s="11">
        <v>189</v>
      </c>
      <c r="G13" s="12">
        <v>175</v>
      </c>
      <c r="H13" s="37">
        <f t="shared" si="0"/>
        <v>8</v>
      </c>
      <c r="I13" s="37">
        <f t="shared" si="1"/>
        <v>1101</v>
      </c>
      <c r="J13" s="13">
        <f t="shared" si="2"/>
        <v>364</v>
      </c>
    </row>
    <row r="14" spans="1:10" ht="15.75">
      <c r="A14" s="5">
        <v>5</v>
      </c>
      <c r="B14" s="9">
        <v>3</v>
      </c>
      <c r="C14" s="9">
        <v>3</v>
      </c>
      <c r="D14" s="37">
        <v>449</v>
      </c>
      <c r="E14" s="10">
        <v>416</v>
      </c>
      <c r="F14" s="11">
        <v>136</v>
      </c>
      <c r="G14" s="12">
        <v>123</v>
      </c>
      <c r="H14" s="37">
        <f t="shared" si="0"/>
        <v>6</v>
      </c>
      <c r="I14" s="37">
        <f t="shared" si="1"/>
        <v>865</v>
      </c>
      <c r="J14" s="13">
        <f t="shared" si="2"/>
        <v>259</v>
      </c>
    </row>
    <row r="15" spans="1:10" ht="15.75">
      <c r="A15" s="5">
        <v>6</v>
      </c>
      <c r="B15" s="9">
        <v>5</v>
      </c>
      <c r="C15" s="9">
        <v>5</v>
      </c>
      <c r="D15" s="37">
        <v>667</v>
      </c>
      <c r="E15" s="10">
        <v>648</v>
      </c>
      <c r="F15" s="11">
        <v>251</v>
      </c>
      <c r="G15" s="12">
        <v>227</v>
      </c>
      <c r="H15" s="37">
        <f t="shared" si="0"/>
        <v>10</v>
      </c>
      <c r="I15" s="37">
        <f t="shared" si="1"/>
        <v>1315</v>
      </c>
      <c r="J15" s="13">
        <f t="shared" si="2"/>
        <v>478</v>
      </c>
    </row>
    <row r="16" spans="1:10" ht="15.75">
      <c r="A16" s="5">
        <v>7</v>
      </c>
      <c r="B16" s="9">
        <v>3</v>
      </c>
      <c r="C16" s="9">
        <v>3</v>
      </c>
      <c r="D16" s="37">
        <v>534</v>
      </c>
      <c r="E16" s="10">
        <v>383</v>
      </c>
      <c r="F16" s="11">
        <v>147</v>
      </c>
      <c r="G16" s="12">
        <v>121</v>
      </c>
      <c r="H16" s="37">
        <f t="shared" si="0"/>
        <v>6</v>
      </c>
      <c r="I16" s="37">
        <f t="shared" si="1"/>
        <v>917</v>
      </c>
      <c r="J16" s="13">
        <f t="shared" si="2"/>
        <v>268</v>
      </c>
    </row>
    <row r="17" spans="1:10" ht="15.75">
      <c r="A17" s="5">
        <v>8</v>
      </c>
      <c r="B17" s="9">
        <v>3</v>
      </c>
      <c r="C17" s="9">
        <v>3</v>
      </c>
      <c r="D17" s="37">
        <v>656</v>
      </c>
      <c r="E17" s="10">
        <v>472</v>
      </c>
      <c r="F17" s="11">
        <v>168</v>
      </c>
      <c r="G17" s="12">
        <v>139</v>
      </c>
      <c r="H17" s="37">
        <f t="shared" si="0"/>
        <v>6</v>
      </c>
      <c r="I17" s="37">
        <f t="shared" si="1"/>
        <v>1128</v>
      </c>
      <c r="J17" s="13">
        <f t="shared" si="2"/>
        <v>307</v>
      </c>
    </row>
    <row r="18" spans="1:10" ht="15.75">
      <c r="A18" s="5">
        <v>9</v>
      </c>
      <c r="B18" s="9">
        <v>3</v>
      </c>
      <c r="C18" s="9">
        <v>3</v>
      </c>
      <c r="D18" s="37">
        <v>624</v>
      </c>
      <c r="E18" s="10">
        <v>596</v>
      </c>
      <c r="F18" s="11">
        <v>157</v>
      </c>
      <c r="G18" s="12">
        <v>169</v>
      </c>
      <c r="H18" s="37">
        <f t="shared" si="0"/>
        <v>6</v>
      </c>
      <c r="I18" s="37">
        <f t="shared" si="1"/>
        <v>1220</v>
      </c>
      <c r="J18" s="13">
        <f t="shared" si="2"/>
        <v>326</v>
      </c>
    </row>
    <row r="19" spans="1:10" ht="15.75">
      <c r="A19" s="5">
        <v>10</v>
      </c>
      <c r="B19" s="9">
        <v>3</v>
      </c>
      <c r="C19" s="9">
        <v>3</v>
      </c>
      <c r="D19" s="37">
        <v>526</v>
      </c>
      <c r="E19" s="10">
        <v>511</v>
      </c>
      <c r="F19" s="11">
        <v>149</v>
      </c>
      <c r="G19" s="12">
        <v>173</v>
      </c>
      <c r="H19" s="37">
        <f t="shared" si="0"/>
        <v>6</v>
      </c>
      <c r="I19" s="37">
        <f t="shared" si="1"/>
        <v>1037</v>
      </c>
      <c r="J19" s="13">
        <f t="shared" si="2"/>
        <v>322</v>
      </c>
    </row>
    <row r="20" spans="1:10" ht="15.75">
      <c r="A20" s="5">
        <v>11</v>
      </c>
      <c r="B20" s="9">
        <v>3</v>
      </c>
      <c r="C20" s="9">
        <v>3</v>
      </c>
      <c r="D20" s="37">
        <v>644</v>
      </c>
      <c r="E20" s="10">
        <v>626</v>
      </c>
      <c r="F20" s="11">
        <v>168</v>
      </c>
      <c r="G20" s="12">
        <v>163</v>
      </c>
      <c r="H20" s="37">
        <f t="shared" si="0"/>
        <v>6</v>
      </c>
      <c r="I20" s="37">
        <f t="shared" si="1"/>
        <v>1270</v>
      </c>
      <c r="J20" s="13">
        <f t="shared" si="2"/>
        <v>331</v>
      </c>
    </row>
    <row r="21" spans="1:10" ht="15.75">
      <c r="A21" s="5">
        <v>12</v>
      </c>
      <c r="B21" s="9">
        <v>4</v>
      </c>
      <c r="C21" s="9">
        <v>4</v>
      </c>
      <c r="D21" s="37">
        <v>807</v>
      </c>
      <c r="E21" s="10">
        <v>506</v>
      </c>
      <c r="F21" s="11">
        <v>231</v>
      </c>
      <c r="G21" s="12">
        <v>137</v>
      </c>
      <c r="H21" s="37">
        <f t="shared" si="0"/>
        <v>8</v>
      </c>
      <c r="I21" s="37">
        <f t="shared" si="1"/>
        <v>1313</v>
      </c>
      <c r="J21" s="13">
        <f t="shared" si="2"/>
        <v>368</v>
      </c>
    </row>
    <row r="22" spans="1:10" ht="15.75">
      <c r="A22" s="5">
        <v>13</v>
      </c>
      <c r="B22" s="9">
        <v>4</v>
      </c>
      <c r="C22" s="9">
        <v>4</v>
      </c>
      <c r="D22" s="37">
        <v>618</v>
      </c>
      <c r="E22" s="10">
        <v>531</v>
      </c>
      <c r="F22" s="11">
        <v>185</v>
      </c>
      <c r="G22" s="12">
        <v>170</v>
      </c>
      <c r="H22" s="37">
        <f t="shared" si="0"/>
        <v>8</v>
      </c>
      <c r="I22" s="37">
        <f t="shared" si="1"/>
        <v>1149</v>
      </c>
      <c r="J22" s="13">
        <f t="shared" si="2"/>
        <v>355</v>
      </c>
    </row>
    <row r="23" spans="1:10" ht="15.75">
      <c r="A23" s="5">
        <v>14</v>
      </c>
      <c r="B23" s="9">
        <v>3</v>
      </c>
      <c r="C23" s="9">
        <v>3</v>
      </c>
      <c r="D23" s="37">
        <v>706</v>
      </c>
      <c r="E23" s="10">
        <v>584</v>
      </c>
      <c r="F23" s="11">
        <v>182</v>
      </c>
      <c r="G23" s="12">
        <v>170</v>
      </c>
      <c r="H23" s="37">
        <f t="shared" si="0"/>
        <v>6</v>
      </c>
      <c r="I23" s="37">
        <f t="shared" si="1"/>
        <v>1290</v>
      </c>
      <c r="J23" s="13">
        <f t="shared" si="2"/>
        <v>352</v>
      </c>
    </row>
    <row r="24" spans="1:10" ht="15.75">
      <c r="A24" s="5">
        <v>15</v>
      </c>
      <c r="B24" s="9">
        <v>4</v>
      </c>
      <c r="C24" s="9">
        <v>4</v>
      </c>
      <c r="D24" s="37">
        <v>703</v>
      </c>
      <c r="E24" s="10">
        <v>604</v>
      </c>
      <c r="F24" s="11">
        <v>188</v>
      </c>
      <c r="G24" s="12">
        <v>174</v>
      </c>
      <c r="H24" s="37">
        <f t="shared" si="0"/>
        <v>8</v>
      </c>
      <c r="I24" s="37">
        <f t="shared" si="1"/>
        <v>1307</v>
      </c>
      <c r="J24" s="13">
        <f t="shared" si="2"/>
        <v>362</v>
      </c>
    </row>
    <row r="25" spans="1:10" ht="15.75">
      <c r="A25" s="5">
        <v>16</v>
      </c>
      <c r="B25" s="9">
        <v>3</v>
      </c>
      <c r="C25" s="9">
        <v>3</v>
      </c>
      <c r="D25" s="37">
        <v>498</v>
      </c>
      <c r="E25" s="10">
        <v>457</v>
      </c>
      <c r="F25" s="11">
        <v>140</v>
      </c>
      <c r="G25" s="12">
        <v>149</v>
      </c>
      <c r="H25" s="37">
        <f t="shared" si="0"/>
        <v>6</v>
      </c>
      <c r="I25" s="37">
        <f t="shared" si="1"/>
        <v>955</v>
      </c>
      <c r="J25" s="13">
        <f t="shared" si="2"/>
        <v>289</v>
      </c>
    </row>
    <row r="26" spans="1:10" ht="15.75">
      <c r="A26" s="5">
        <v>17</v>
      </c>
      <c r="B26" s="9">
        <v>4</v>
      </c>
      <c r="C26" s="9">
        <v>4</v>
      </c>
      <c r="D26" s="37">
        <v>637</v>
      </c>
      <c r="E26" s="10">
        <v>560</v>
      </c>
      <c r="F26" s="11">
        <v>172</v>
      </c>
      <c r="G26" s="12">
        <v>154</v>
      </c>
      <c r="H26" s="37">
        <f t="shared" si="0"/>
        <v>8</v>
      </c>
      <c r="I26" s="37">
        <f t="shared" si="1"/>
        <v>1197</v>
      </c>
      <c r="J26" s="13">
        <f t="shared" si="2"/>
        <v>326</v>
      </c>
    </row>
    <row r="27" spans="1:10" ht="15.75">
      <c r="A27" s="5">
        <v>18</v>
      </c>
      <c r="B27" s="9">
        <v>4</v>
      </c>
      <c r="C27" s="9">
        <v>4</v>
      </c>
      <c r="D27" s="37">
        <v>752</v>
      </c>
      <c r="E27" s="10">
        <v>597</v>
      </c>
      <c r="F27" s="11">
        <v>143</v>
      </c>
      <c r="G27" s="12">
        <v>192</v>
      </c>
      <c r="H27" s="37">
        <f t="shared" si="0"/>
        <v>8</v>
      </c>
      <c r="I27" s="37">
        <f t="shared" si="1"/>
        <v>1349</v>
      </c>
      <c r="J27" s="13">
        <f t="shared" si="2"/>
        <v>335</v>
      </c>
    </row>
    <row r="28" spans="1:10" ht="15.75">
      <c r="A28" s="5">
        <v>19</v>
      </c>
      <c r="B28" s="9">
        <v>3</v>
      </c>
      <c r="C28" s="9">
        <v>3</v>
      </c>
      <c r="D28" s="37">
        <v>412</v>
      </c>
      <c r="E28" s="10">
        <v>450</v>
      </c>
      <c r="F28" s="11">
        <v>131</v>
      </c>
      <c r="G28" s="12">
        <v>139</v>
      </c>
      <c r="H28" s="37">
        <f t="shared" si="0"/>
        <v>6</v>
      </c>
      <c r="I28" s="37">
        <f t="shared" si="1"/>
        <v>862</v>
      </c>
      <c r="J28" s="13">
        <f t="shared" si="2"/>
        <v>270</v>
      </c>
    </row>
    <row r="29" spans="1:10" ht="15.75">
      <c r="A29" s="5">
        <v>20</v>
      </c>
      <c r="B29" s="9">
        <v>4</v>
      </c>
      <c r="C29" s="9">
        <v>4</v>
      </c>
      <c r="D29" s="37">
        <v>634</v>
      </c>
      <c r="E29" s="10">
        <v>538</v>
      </c>
      <c r="F29" s="11">
        <v>174</v>
      </c>
      <c r="G29" s="12">
        <v>178</v>
      </c>
      <c r="H29" s="37">
        <f t="shared" si="0"/>
        <v>8</v>
      </c>
      <c r="I29" s="37">
        <f t="shared" si="1"/>
        <v>1172</v>
      </c>
      <c r="J29" s="13">
        <f t="shared" si="2"/>
        <v>352</v>
      </c>
    </row>
    <row r="30" spans="1:10" ht="15.75">
      <c r="A30" s="5">
        <v>21</v>
      </c>
      <c r="B30" s="9">
        <v>3</v>
      </c>
      <c r="C30" s="9">
        <v>3</v>
      </c>
      <c r="D30" s="37">
        <v>478</v>
      </c>
      <c r="E30" s="10">
        <v>454</v>
      </c>
      <c r="F30" s="11">
        <v>143</v>
      </c>
      <c r="G30" s="12">
        <v>136</v>
      </c>
      <c r="H30" s="37">
        <f t="shared" si="0"/>
        <v>6</v>
      </c>
      <c r="I30" s="37">
        <f t="shared" si="1"/>
        <v>932</v>
      </c>
      <c r="J30" s="13">
        <f t="shared" si="2"/>
        <v>279</v>
      </c>
    </row>
    <row r="31" spans="1:10" ht="15.75">
      <c r="A31" s="5">
        <v>22</v>
      </c>
      <c r="B31" s="9">
        <v>3</v>
      </c>
      <c r="C31" s="9">
        <v>3</v>
      </c>
      <c r="D31" s="37">
        <v>570</v>
      </c>
      <c r="E31" s="10">
        <v>508</v>
      </c>
      <c r="F31" s="11">
        <v>143</v>
      </c>
      <c r="G31" s="12">
        <v>148</v>
      </c>
      <c r="H31" s="37">
        <f t="shared" si="0"/>
        <v>6</v>
      </c>
      <c r="I31" s="37">
        <f t="shared" si="1"/>
        <v>1078</v>
      </c>
      <c r="J31" s="13">
        <f t="shared" si="2"/>
        <v>291</v>
      </c>
    </row>
    <row r="32" spans="1:10" ht="15.75">
      <c r="A32" s="5">
        <v>23</v>
      </c>
      <c r="B32" s="9">
        <v>3</v>
      </c>
      <c r="C32" s="9">
        <v>3</v>
      </c>
      <c r="D32" s="37">
        <v>559</v>
      </c>
      <c r="E32" s="10">
        <v>524</v>
      </c>
      <c r="F32" s="11">
        <v>154</v>
      </c>
      <c r="G32" s="12">
        <v>175</v>
      </c>
      <c r="H32" s="37">
        <f t="shared" si="0"/>
        <v>6</v>
      </c>
      <c r="I32" s="37">
        <f t="shared" si="1"/>
        <v>1083</v>
      </c>
      <c r="J32" s="13">
        <f t="shared" si="2"/>
        <v>329</v>
      </c>
    </row>
    <row r="33" spans="1:10" ht="15.75">
      <c r="A33" s="5">
        <v>24</v>
      </c>
      <c r="B33" s="9">
        <v>3</v>
      </c>
      <c r="C33" s="9">
        <v>3</v>
      </c>
      <c r="D33" s="37">
        <v>294</v>
      </c>
      <c r="E33" s="10">
        <v>491</v>
      </c>
      <c r="F33" s="14">
        <v>89</v>
      </c>
      <c r="G33" s="15">
        <v>170</v>
      </c>
      <c r="H33" s="37">
        <f t="shared" si="0"/>
        <v>6</v>
      </c>
      <c r="I33" s="37">
        <f t="shared" si="1"/>
        <v>785</v>
      </c>
      <c r="J33" s="13">
        <f t="shared" si="2"/>
        <v>259</v>
      </c>
    </row>
    <row r="34" spans="1:10" ht="15.75">
      <c r="A34" s="5">
        <v>25</v>
      </c>
      <c r="B34" s="9">
        <v>3</v>
      </c>
      <c r="C34" s="9">
        <v>3</v>
      </c>
      <c r="D34" s="37">
        <v>611</v>
      </c>
      <c r="E34" s="10">
        <v>382</v>
      </c>
      <c r="F34" s="14">
        <v>153</v>
      </c>
      <c r="G34" s="15">
        <v>148</v>
      </c>
      <c r="H34" s="37">
        <f t="shared" si="0"/>
        <v>6</v>
      </c>
      <c r="I34" s="37">
        <f t="shared" si="1"/>
        <v>993</v>
      </c>
      <c r="J34" s="13">
        <f t="shared" si="2"/>
        <v>301</v>
      </c>
    </row>
    <row r="35" spans="1:10" ht="15.75">
      <c r="A35" s="5">
        <v>26</v>
      </c>
      <c r="B35" s="9">
        <v>2</v>
      </c>
      <c r="C35" s="9">
        <v>2</v>
      </c>
      <c r="D35" s="37">
        <v>223</v>
      </c>
      <c r="E35" s="10">
        <v>214</v>
      </c>
      <c r="F35" s="14">
        <v>81</v>
      </c>
      <c r="G35" s="15">
        <v>105</v>
      </c>
      <c r="H35" s="37">
        <f t="shared" si="0"/>
        <v>4</v>
      </c>
      <c r="I35" s="37">
        <f t="shared" si="1"/>
        <v>437</v>
      </c>
      <c r="J35" s="13">
        <f t="shared" si="2"/>
        <v>186</v>
      </c>
    </row>
    <row r="36" spans="1:10" ht="15.75">
      <c r="A36" s="5">
        <v>27</v>
      </c>
      <c r="B36" s="9">
        <v>4</v>
      </c>
      <c r="C36" s="9">
        <v>4</v>
      </c>
      <c r="D36" s="37">
        <v>513</v>
      </c>
      <c r="E36" s="10">
        <v>523</v>
      </c>
      <c r="F36" s="14">
        <v>173</v>
      </c>
      <c r="G36" s="15">
        <v>204</v>
      </c>
      <c r="H36" s="37">
        <f t="shared" si="0"/>
        <v>8</v>
      </c>
      <c r="I36" s="37">
        <f t="shared" si="1"/>
        <v>1036</v>
      </c>
      <c r="J36" s="13">
        <f t="shared" si="2"/>
        <v>377</v>
      </c>
    </row>
    <row r="37" spans="1:10" ht="15.75">
      <c r="A37" s="5">
        <v>28</v>
      </c>
      <c r="B37" s="9">
        <v>3</v>
      </c>
      <c r="C37" s="9">
        <v>3</v>
      </c>
      <c r="D37" s="37">
        <v>242</v>
      </c>
      <c r="E37" s="10">
        <v>335</v>
      </c>
      <c r="F37" s="14">
        <v>75</v>
      </c>
      <c r="G37" s="15">
        <v>129</v>
      </c>
      <c r="H37" s="37">
        <f t="shared" si="0"/>
        <v>6</v>
      </c>
      <c r="I37" s="37">
        <f t="shared" si="1"/>
        <v>577</v>
      </c>
      <c r="J37" s="13">
        <f t="shared" si="2"/>
        <v>204</v>
      </c>
    </row>
    <row r="38" spans="1:10" ht="15.75">
      <c r="A38" s="5">
        <v>29</v>
      </c>
      <c r="B38" s="9">
        <v>4</v>
      </c>
      <c r="C38" s="9">
        <v>4</v>
      </c>
      <c r="D38" s="37">
        <v>267</v>
      </c>
      <c r="E38" s="10">
        <v>603</v>
      </c>
      <c r="F38" s="14">
        <v>100</v>
      </c>
      <c r="G38" s="15">
        <v>319</v>
      </c>
      <c r="H38" s="37">
        <f t="shared" si="0"/>
        <v>8</v>
      </c>
      <c r="I38" s="37">
        <f t="shared" si="1"/>
        <v>870</v>
      </c>
      <c r="J38" s="13">
        <f t="shared" si="2"/>
        <v>419</v>
      </c>
    </row>
    <row r="39" spans="1:10" ht="15.75">
      <c r="A39" s="5">
        <v>30</v>
      </c>
      <c r="B39" s="9">
        <v>4</v>
      </c>
      <c r="C39" s="9">
        <v>4</v>
      </c>
      <c r="D39" s="37">
        <v>119</v>
      </c>
      <c r="E39" s="10">
        <v>947</v>
      </c>
      <c r="F39" s="14">
        <v>166</v>
      </c>
      <c r="G39" s="15">
        <v>969</v>
      </c>
      <c r="H39" s="37">
        <f t="shared" si="0"/>
        <v>8</v>
      </c>
      <c r="I39" s="37">
        <f t="shared" si="1"/>
        <v>1066</v>
      </c>
      <c r="J39" s="13">
        <f t="shared" si="2"/>
        <v>1135</v>
      </c>
    </row>
    <row r="40" spans="1:10" ht="15.75">
      <c r="A40" s="5">
        <v>31</v>
      </c>
      <c r="B40" s="9">
        <v>4</v>
      </c>
      <c r="C40" s="9">
        <v>4</v>
      </c>
      <c r="D40" s="78">
        <v>286</v>
      </c>
      <c r="E40" s="10">
        <v>702</v>
      </c>
      <c r="F40" s="14">
        <v>109</v>
      </c>
      <c r="G40" s="15">
        <v>454</v>
      </c>
      <c r="H40" s="37">
        <f t="shared" si="0"/>
        <v>8</v>
      </c>
      <c r="I40" s="37">
        <f t="shared" si="1"/>
        <v>988</v>
      </c>
      <c r="J40" s="13">
        <f t="shared" si="2"/>
        <v>563</v>
      </c>
    </row>
    <row r="41" spans="1:10" s="3" customFormat="1" ht="22.5" customHeight="1" thickBot="1">
      <c r="A41" s="30" t="s">
        <v>4</v>
      </c>
      <c r="B41" s="31">
        <f>SUM(B10:B40)</f>
        <v>107</v>
      </c>
      <c r="C41" s="31">
        <f t="shared" ref="C41:J41" si="3">SUM(C10:C40)</f>
        <v>107</v>
      </c>
      <c r="D41" s="31">
        <f t="shared" si="3"/>
        <v>16480</v>
      </c>
      <c r="E41" s="31">
        <f t="shared" si="3"/>
        <v>16317</v>
      </c>
      <c r="F41" s="31">
        <f t="shared" si="3"/>
        <v>4903</v>
      </c>
      <c r="G41" s="31">
        <f t="shared" si="3"/>
        <v>6206</v>
      </c>
      <c r="H41" s="31">
        <f t="shared" si="3"/>
        <v>214</v>
      </c>
      <c r="I41" s="31">
        <f t="shared" si="3"/>
        <v>32797</v>
      </c>
      <c r="J41" s="31">
        <f t="shared" si="3"/>
        <v>11109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107</v>
      </c>
      <c r="E44" s="41"/>
      <c r="F44" s="42">
        <f>SUM(C41)</f>
        <v>107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16480</v>
      </c>
      <c r="E45" s="41"/>
      <c r="F45" s="42">
        <f>SUM(E41)</f>
        <v>16317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4903</v>
      </c>
      <c r="E46" s="41"/>
      <c r="F46" s="42">
        <f>SUM(G41)</f>
        <v>6206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F8:G8"/>
    <mergeCell ref="A1:J1"/>
    <mergeCell ref="A2:J2"/>
    <mergeCell ref="A3:J3"/>
    <mergeCell ref="A4:J4"/>
    <mergeCell ref="A5:J5"/>
    <mergeCell ref="A48:D48"/>
    <mergeCell ref="A44:C44"/>
    <mergeCell ref="A45:C45"/>
    <mergeCell ref="A46:C46"/>
    <mergeCell ref="D46:E46"/>
    <mergeCell ref="D44:E44"/>
    <mergeCell ref="D45:E45"/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P16" sqref="P16"/>
    </sheetView>
  </sheetViews>
  <sheetFormatPr defaultRowHeight="15"/>
  <cols>
    <col min="9" max="9" width="11.5703125" customWidth="1"/>
    <col min="10" max="10" width="12.42578125" customWidth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18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72" t="s">
        <v>34</v>
      </c>
      <c r="B3" s="71"/>
      <c r="C3" s="71"/>
      <c r="D3" s="71"/>
      <c r="E3" s="71"/>
      <c r="F3" s="71"/>
      <c r="G3" s="71"/>
      <c r="H3" s="71"/>
      <c r="I3" s="71"/>
      <c r="J3" s="71"/>
    </row>
    <row r="4" spans="1:10">
      <c r="A4" s="73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0">
      <c r="A5" s="73"/>
      <c r="B5" s="71"/>
      <c r="C5" s="71"/>
      <c r="D5" s="71"/>
      <c r="E5" s="71"/>
      <c r="F5" s="71"/>
      <c r="G5" s="71"/>
      <c r="H5" s="71"/>
      <c r="I5" s="71"/>
      <c r="J5" s="71"/>
    </row>
    <row r="6" spans="1:10">
      <c r="A6" s="74" t="s">
        <v>19</v>
      </c>
      <c r="B6" s="75" t="s">
        <v>3</v>
      </c>
      <c r="C6" s="75"/>
      <c r="D6" s="75"/>
      <c r="E6" s="75"/>
      <c r="F6" s="75"/>
      <c r="G6" s="75"/>
      <c r="H6" s="75"/>
      <c r="I6" s="75"/>
      <c r="J6" s="75"/>
    </row>
    <row r="7" spans="1:10">
      <c r="A7" s="74"/>
      <c r="B7" s="76"/>
      <c r="C7" s="76"/>
      <c r="D7" s="76"/>
      <c r="E7" s="76"/>
      <c r="F7" s="76"/>
      <c r="G7" s="76"/>
      <c r="H7" s="76" t="s">
        <v>20</v>
      </c>
      <c r="I7" s="76"/>
      <c r="J7" s="76"/>
    </row>
    <row r="8" spans="1:10">
      <c r="A8" s="74"/>
      <c r="B8" s="77" t="s">
        <v>9</v>
      </c>
      <c r="C8" s="77"/>
      <c r="D8" s="77" t="s">
        <v>7</v>
      </c>
      <c r="E8" s="77"/>
      <c r="F8" s="77" t="s">
        <v>10</v>
      </c>
      <c r="G8" s="77"/>
      <c r="H8" s="77" t="s">
        <v>9</v>
      </c>
      <c r="I8" s="77" t="s">
        <v>7</v>
      </c>
      <c r="J8" s="77" t="s">
        <v>10</v>
      </c>
    </row>
    <row r="9" spans="1:10">
      <c r="A9" s="74"/>
      <c r="B9" s="27" t="s">
        <v>5</v>
      </c>
      <c r="C9" s="27" t="s">
        <v>6</v>
      </c>
      <c r="D9" s="27" t="s">
        <v>5</v>
      </c>
      <c r="E9" s="27" t="s">
        <v>6</v>
      </c>
      <c r="F9" s="27" t="s">
        <v>5</v>
      </c>
      <c r="G9" s="27" t="s">
        <v>6</v>
      </c>
      <c r="H9" s="77"/>
      <c r="I9" s="77"/>
      <c r="J9" s="77"/>
    </row>
    <row r="10" spans="1:10" ht="15.75">
      <c r="A10" s="5">
        <v>1</v>
      </c>
      <c r="B10" s="18">
        <f>JAN!B41</f>
        <v>69</v>
      </c>
      <c r="C10" s="19">
        <f>JAN!C41</f>
        <v>69</v>
      </c>
      <c r="D10" s="20">
        <v>7580</v>
      </c>
      <c r="E10" s="19">
        <v>6315</v>
      </c>
      <c r="F10" s="21">
        <v>3899</v>
      </c>
      <c r="G10" s="22">
        <v>3073</v>
      </c>
      <c r="H10" s="23">
        <f>SUM(B10,C10)</f>
        <v>138</v>
      </c>
      <c r="I10" s="23">
        <f>SUM(D10,E10)</f>
        <v>13895</v>
      </c>
      <c r="J10" s="24">
        <f>SUM(F10,G10)</f>
        <v>6972</v>
      </c>
    </row>
    <row r="11" spans="1:10" ht="15.75">
      <c r="A11" s="5">
        <v>2</v>
      </c>
      <c r="B11" s="18">
        <f>FEB!B41</f>
        <v>76</v>
      </c>
      <c r="C11" s="19">
        <f>FEB!C41</f>
        <v>76</v>
      </c>
      <c r="D11" s="20">
        <v>9922</v>
      </c>
      <c r="E11" s="19">
        <v>9027</v>
      </c>
      <c r="F11" s="21">
        <v>3624</v>
      </c>
      <c r="G11" s="22">
        <v>3515</v>
      </c>
      <c r="H11" s="23">
        <f t="shared" ref="H11:H21" si="0">SUM(B11,C11)</f>
        <v>152</v>
      </c>
      <c r="I11" s="23">
        <f t="shared" ref="I11:I21" si="1">SUM(D11,E11)</f>
        <v>18949</v>
      </c>
      <c r="J11" s="24">
        <f t="shared" ref="J11:J21" si="2">SUM(F11,G11)</f>
        <v>7139</v>
      </c>
    </row>
    <row r="12" spans="1:10" ht="15.75">
      <c r="A12" s="5">
        <v>3</v>
      </c>
      <c r="B12" s="18">
        <f>MAC!B41</f>
        <v>76</v>
      </c>
      <c r="C12" s="19">
        <f>MAC!C41</f>
        <v>76</v>
      </c>
      <c r="D12" s="20">
        <v>8792</v>
      </c>
      <c r="E12" s="19">
        <v>8514</v>
      </c>
      <c r="F12" s="21">
        <v>3205</v>
      </c>
      <c r="G12" s="22">
        <v>3613</v>
      </c>
      <c r="H12" s="23">
        <f t="shared" si="0"/>
        <v>152</v>
      </c>
      <c r="I12" s="23">
        <f t="shared" si="1"/>
        <v>17306</v>
      </c>
      <c r="J12" s="24">
        <f t="shared" si="2"/>
        <v>6818</v>
      </c>
    </row>
    <row r="13" spans="1:10" ht="15.75">
      <c r="A13" s="5">
        <v>4</v>
      </c>
      <c r="B13" s="18">
        <f>APR!B41</f>
        <v>62</v>
      </c>
      <c r="C13" s="19">
        <f>APR!C41</f>
        <v>62</v>
      </c>
      <c r="D13" s="20">
        <v>5888</v>
      </c>
      <c r="E13" s="19">
        <v>6035</v>
      </c>
      <c r="F13" s="21">
        <v>2444</v>
      </c>
      <c r="G13" s="22">
        <v>2684</v>
      </c>
      <c r="H13" s="23">
        <f t="shared" si="0"/>
        <v>124</v>
      </c>
      <c r="I13" s="23">
        <f t="shared" si="1"/>
        <v>11923</v>
      </c>
      <c r="J13" s="24">
        <f t="shared" si="2"/>
        <v>5128</v>
      </c>
    </row>
    <row r="14" spans="1:10" ht="15.75">
      <c r="A14" s="5">
        <v>5</v>
      </c>
      <c r="B14" s="18">
        <f>MEI!B41</f>
        <v>76</v>
      </c>
      <c r="C14" s="19">
        <f>MEI!C41</f>
        <v>76</v>
      </c>
      <c r="D14" s="20">
        <v>9132</v>
      </c>
      <c r="E14" s="19">
        <v>7629</v>
      </c>
      <c r="F14" s="21">
        <v>3417</v>
      </c>
      <c r="G14" s="22">
        <v>3259</v>
      </c>
      <c r="H14" s="23">
        <f t="shared" si="0"/>
        <v>152</v>
      </c>
      <c r="I14" s="23">
        <f t="shared" si="1"/>
        <v>16761</v>
      </c>
      <c r="J14" s="24">
        <f t="shared" si="2"/>
        <v>6676</v>
      </c>
    </row>
    <row r="15" spans="1:10" ht="15.75">
      <c r="A15" s="5">
        <v>6</v>
      </c>
      <c r="B15" s="18">
        <f>JUN!B41</f>
        <v>70</v>
      </c>
      <c r="C15" s="19">
        <f>JUN!C41</f>
        <v>70</v>
      </c>
      <c r="D15" s="20">
        <v>6910</v>
      </c>
      <c r="E15" s="19">
        <v>5655</v>
      </c>
      <c r="F15" s="21">
        <v>2870</v>
      </c>
      <c r="G15" s="22">
        <v>2540</v>
      </c>
      <c r="H15" s="23">
        <f t="shared" si="0"/>
        <v>140</v>
      </c>
      <c r="I15" s="23">
        <f t="shared" si="1"/>
        <v>12565</v>
      </c>
      <c r="J15" s="24">
        <f t="shared" si="2"/>
        <v>5410</v>
      </c>
    </row>
    <row r="16" spans="1:10" ht="15.75">
      <c r="A16" s="5">
        <v>7</v>
      </c>
      <c r="B16" s="18">
        <f>JUL!B41</f>
        <v>84</v>
      </c>
      <c r="C16" s="19">
        <f>JUL!C41</f>
        <v>84</v>
      </c>
      <c r="D16" s="20">
        <v>8753</v>
      </c>
      <c r="E16" s="19">
        <v>8769</v>
      </c>
      <c r="F16" s="21">
        <v>3268</v>
      </c>
      <c r="G16" s="22">
        <v>3749</v>
      </c>
      <c r="H16" s="23">
        <f t="shared" si="0"/>
        <v>168</v>
      </c>
      <c r="I16" s="23">
        <f t="shared" si="1"/>
        <v>17522</v>
      </c>
      <c r="J16" s="24">
        <f t="shared" si="2"/>
        <v>7017</v>
      </c>
    </row>
    <row r="17" spans="1:10" ht="15.75">
      <c r="A17" s="5">
        <v>8</v>
      </c>
      <c r="B17" s="18">
        <f>OGOS!B41</f>
        <v>62</v>
      </c>
      <c r="C17" s="19">
        <f>OGOS!C41</f>
        <v>62</v>
      </c>
      <c r="D17" s="20">
        <v>5017</v>
      </c>
      <c r="E17" s="19">
        <v>5457</v>
      </c>
      <c r="F17" s="21">
        <v>2425</v>
      </c>
      <c r="G17" s="22">
        <v>2759</v>
      </c>
      <c r="H17" s="23">
        <f t="shared" si="0"/>
        <v>124</v>
      </c>
      <c r="I17" s="23">
        <f t="shared" si="1"/>
        <v>10474</v>
      </c>
      <c r="J17" s="24">
        <f t="shared" si="2"/>
        <v>5184</v>
      </c>
    </row>
    <row r="18" spans="1:10" ht="15.75">
      <c r="A18" s="5">
        <v>9</v>
      </c>
      <c r="B18" s="18">
        <f>SEPT!B41</f>
        <v>80</v>
      </c>
      <c r="C18" s="19">
        <f>SEPT!C41</f>
        <v>80</v>
      </c>
      <c r="D18" s="20">
        <v>10138</v>
      </c>
      <c r="E18" s="19">
        <v>9173</v>
      </c>
      <c r="F18" s="21">
        <v>3883</v>
      </c>
      <c r="G18" s="22">
        <v>3967</v>
      </c>
      <c r="H18" s="23">
        <f t="shared" si="0"/>
        <v>160</v>
      </c>
      <c r="I18" s="23">
        <f t="shared" si="1"/>
        <v>19311</v>
      </c>
      <c r="J18" s="24">
        <f t="shared" si="2"/>
        <v>7850</v>
      </c>
    </row>
    <row r="19" spans="1:10" ht="15.75">
      <c r="A19" s="5">
        <v>10</v>
      </c>
      <c r="B19" s="18">
        <f>OKT!B41</f>
        <v>69</v>
      </c>
      <c r="C19" s="19">
        <v>69</v>
      </c>
      <c r="D19" s="20">
        <v>7057</v>
      </c>
      <c r="E19" s="19">
        <v>7110</v>
      </c>
      <c r="F19" s="21">
        <v>3006</v>
      </c>
      <c r="G19" s="22">
        <v>3159</v>
      </c>
      <c r="H19" s="23">
        <f t="shared" si="0"/>
        <v>138</v>
      </c>
      <c r="I19" s="23">
        <f t="shared" si="1"/>
        <v>14167</v>
      </c>
      <c r="J19" s="24">
        <f t="shared" si="2"/>
        <v>6165</v>
      </c>
    </row>
    <row r="20" spans="1:10" ht="15.75">
      <c r="A20" s="5">
        <v>11</v>
      </c>
      <c r="B20" s="18">
        <f>NOV!B41</f>
        <v>73</v>
      </c>
      <c r="C20" s="19">
        <f>NOV!C41</f>
        <v>73</v>
      </c>
      <c r="D20" s="20">
        <v>8917</v>
      </c>
      <c r="E20" s="19">
        <v>8741</v>
      </c>
      <c r="F20" s="21">
        <v>3204</v>
      </c>
      <c r="G20" s="22">
        <v>3400</v>
      </c>
      <c r="H20" s="23">
        <f t="shared" si="0"/>
        <v>146</v>
      </c>
      <c r="I20" s="23">
        <f t="shared" si="1"/>
        <v>17658</v>
      </c>
      <c r="J20" s="24">
        <f t="shared" si="2"/>
        <v>6604</v>
      </c>
    </row>
    <row r="21" spans="1:10" ht="15.75">
      <c r="A21" s="5">
        <v>12</v>
      </c>
      <c r="B21" s="18">
        <f>DEC!B41</f>
        <v>107</v>
      </c>
      <c r="C21" s="19">
        <f>DEC!C41</f>
        <v>107</v>
      </c>
      <c r="D21" s="20">
        <v>16480</v>
      </c>
      <c r="E21" s="19">
        <v>16317</v>
      </c>
      <c r="F21" s="21">
        <v>4903</v>
      </c>
      <c r="G21" s="22">
        <v>6206</v>
      </c>
      <c r="H21" s="23">
        <f t="shared" si="0"/>
        <v>214</v>
      </c>
      <c r="I21" s="23">
        <f t="shared" si="1"/>
        <v>32797</v>
      </c>
      <c r="J21" s="24">
        <f t="shared" si="2"/>
        <v>11109</v>
      </c>
    </row>
    <row r="22" spans="1:10" ht="15.75">
      <c r="A22" s="34" t="s">
        <v>21</v>
      </c>
      <c r="B22" s="35">
        <f t="shared" ref="B22:J22" si="3">SUM(B10:B21)</f>
        <v>904</v>
      </c>
      <c r="C22" s="35">
        <f t="shared" si="3"/>
        <v>904</v>
      </c>
      <c r="D22" s="35">
        <f t="shared" si="3"/>
        <v>104586</v>
      </c>
      <c r="E22" s="35">
        <f t="shared" si="3"/>
        <v>98742</v>
      </c>
      <c r="F22" s="35">
        <f t="shared" si="3"/>
        <v>40148</v>
      </c>
      <c r="G22" s="35">
        <f t="shared" si="3"/>
        <v>41924</v>
      </c>
      <c r="H22" s="36">
        <f t="shared" si="3"/>
        <v>1808</v>
      </c>
      <c r="I22" s="36">
        <f t="shared" si="3"/>
        <v>203328</v>
      </c>
      <c r="J22" s="33">
        <f t="shared" si="3"/>
        <v>82072</v>
      </c>
    </row>
  </sheetData>
  <mergeCells count="15"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H10" sqref="H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23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2</v>
      </c>
      <c r="C10" s="9">
        <v>2</v>
      </c>
      <c r="D10" s="17">
        <v>224</v>
      </c>
      <c r="E10" s="10">
        <v>177</v>
      </c>
      <c r="F10" s="11">
        <v>115</v>
      </c>
      <c r="G10" s="12">
        <v>97</v>
      </c>
      <c r="H10" s="17">
        <f>SUM(B10:C10)</f>
        <v>4</v>
      </c>
      <c r="I10" s="17">
        <f>SUM(D10:E10)</f>
        <v>401</v>
      </c>
      <c r="J10" s="32">
        <f>SUM(F10:G10)</f>
        <v>212</v>
      </c>
    </row>
    <row r="11" spans="1:10" ht="15.75">
      <c r="A11" s="5">
        <v>2</v>
      </c>
      <c r="B11" s="9">
        <v>2</v>
      </c>
      <c r="C11" s="9">
        <v>2</v>
      </c>
      <c r="D11" s="17">
        <v>184</v>
      </c>
      <c r="E11" s="10">
        <v>168</v>
      </c>
      <c r="F11" s="11">
        <v>84</v>
      </c>
      <c r="G11" s="12">
        <v>76</v>
      </c>
      <c r="H11" s="17">
        <f t="shared" ref="H11:H38" si="0">SUM(B11:C11)</f>
        <v>4</v>
      </c>
      <c r="I11" s="17">
        <f t="shared" ref="I11:I38" si="1">SUM(D11:E11)</f>
        <v>352</v>
      </c>
      <c r="J11" s="32">
        <f t="shared" ref="J11:J38" si="2">SUM(F11:G11)</f>
        <v>160</v>
      </c>
    </row>
    <row r="12" spans="1:10" ht="15.75">
      <c r="A12" s="5">
        <v>3</v>
      </c>
      <c r="B12" s="9">
        <v>2</v>
      </c>
      <c r="C12" s="9">
        <v>2</v>
      </c>
      <c r="D12" s="17">
        <v>201</v>
      </c>
      <c r="E12" s="10">
        <v>193</v>
      </c>
      <c r="F12" s="11">
        <v>87</v>
      </c>
      <c r="G12" s="12">
        <v>87</v>
      </c>
      <c r="H12" s="17">
        <f t="shared" si="0"/>
        <v>4</v>
      </c>
      <c r="I12" s="17">
        <f t="shared" si="1"/>
        <v>394</v>
      </c>
      <c r="J12" s="32">
        <f t="shared" si="2"/>
        <v>174</v>
      </c>
    </row>
    <row r="13" spans="1:10" ht="15.75">
      <c r="A13" s="5">
        <v>4</v>
      </c>
      <c r="B13" s="9">
        <v>2</v>
      </c>
      <c r="C13" s="9">
        <v>2</v>
      </c>
      <c r="D13" s="17">
        <v>405</v>
      </c>
      <c r="E13" s="10">
        <v>267</v>
      </c>
      <c r="F13" s="11">
        <v>164</v>
      </c>
      <c r="G13" s="12">
        <v>107</v>
      </c>
      <c r="H13" s="17">
        <f t="shared" si="0"/>
        <v>4</v>
      </c>
      <c r="I13" s="17">
        <f t="shared" si="1"/>
        <v>672</v>
      </c>
      <c r="J13" s="32">
        <f t="shared" si="2"/>
        <v>271</v>
      </c>
    </row>
    <row r="14" spans="1:10" ht="15.75">
      <c r="A14" s="5">
        <v>5</v>
      </c>
      <c r="B14" s="9">
        <v>4</v>
      </c>
      <c r="C14" s="9">
        <v>4</v>
      </c>
      <c r="D14" s="17">
        <v>685</v>
      </c>
      <c r="E14" s="10">
        <v>543</v>
      </c>
      <c r="F14" s="11">
        <v>221</v>
      </c>
      <c r="G14" s="12">
        <v>172</v>
      </c>
      <c r="H14" s="17">
        <f t="shared" si="0"/>
        <v>8</v>
      </c>
      <c r="I14" s="17">
        <f t="shared" si="1"/>
        <v>1228</v>
      </c>
      <c r="J14" s="32">
        <f t="shared" si="2"/>
        <v>393</v>
      </c>
    </row>
    <row r="15" spans="1:10" ht="15.75">
      <c r="A15" s="5">
        <v>6</v>
      </c>
      <c r="B15" s="9">
        <v>4</v>
      </c>
      <c r="C15" s="9">
        <v>4</v>
      </c>
      <c r="D15" s="17">
        <v>564</v>
      </c>
      <c r="E15" s="10">
        <v>782</v>
      </c>
      <c r="F15" s="11">
        <v>180</v>
      </c>
      <c r="G15" s="12">
        <v>229</v>
      </c>
      <c r="H15" s="17">
        <f t="shared" si="0"/>
        <v>8</v>
      </c>
      <c r="I15" s="17">
        <f t="shared" si="1"/>
        <v>1346</v>
      </c>
      <c r="J15" s="32">
        <f t="shared" si="2"/>
        <v>409</v>
      </c>
    </row>
    <row r="16" spans="1:10" ht="15.75">
      <c r="A16" s="5">
        <v>7</v>
      </c>
      <c r="B16" s="9">
        <v>4</v>
      </c>
      <c r="C16" s="9">
        <v>4</v>
      </c>
      <c r="D16" s="17">
        <v>446</v>
      </c>
      <c r="E16" s="10">
        <v>737</v>
      </c>
      <c r="F16" s="11">
        <v>159</v>
      </c>
      <c r="G16" s="12">
        <v>231</v>
      </c>
      <c r="H16" s="17">
        <f t="shared" si="0"/>
        <v>8</v>
      </c>
      <c r="I16" s="17">
        <f t="shared" si="1"/>
        <v>1183</v>
      </c>
      <c r="J16" s="32">
        <f t="shared" si="2"/>
        <v>390</v>
      </c>
    </row>
    <row r="17" spans="1:10" ht="15.75">
      <c r="A17" s="5">
        <v>8</v>
      </c>
      <c r="B17" s="9">
        <v>4</v>
      </c>
      <c r="C17" s="9">
        <v>4</v>
      </c>
      <c r="D17" s="17">
        <v>768</v>
      </c>
      <c r="E17" s="10">
        <v>669</v>
      </c>
      <c r="F17" s="11">
        <v>210</v>
      </c>
      <c r="G17" s="12">
        <v>146</v>
      </c>
      <c r="H17" s="17">
        <f t="shared" si="0"/>
        <v>8</v>
      </c>
      <c r="I17" s="17">
        <f t="shared" si="1"/>
        <v>1437</v>
      </c>
      <c r="J17" s="32">
        <f t="shared" si="2"/>
        <v>356</v>
      </c>
    </row>
    <row r="18" spans="1:10" ht="15.75">
      <c r="A18" s="5">
        <v>9</v>
      </c>
      <c r="B18" s="9">
        <v>4</v>
      </c>
      <c r="C18" s="9">
        <v>4</v>
      </c>
      <c r="D18" s="17">
        <v>834</v>
      </c>
      <c r="E18" s="10">
        <v>582</v>
      </c>
      <c r="F18" s="11">
        <v>236</v>
      </c>
      <c r="G18" s="12">
        <v>170</v>
      </c>
      <c r="H18" s="17">
        <f t="shared" si="0"/>
        <v>8</v>
      </c>
      <c r="I18" s="17">
        <f t="shared" si="1"/>
        <v>1416</v>
      </c>
      <c r="J18" s="32">
        <f t="shared" si="2"/>
        <v>406</v>
      </c>
    </row>
    <row r="19" spans="1:10" ht="15.75">
      <c r="A19" s="5">
        <v>10</v>
      </c>
      <c r="B19" s="9">
        <v>4</v>
      </c>
      <c r="C19" s="9">
        <v>4</v>
      </c>
      <c r="D19" s="17">
        <v>775</v>
      </c>
      <c r="E19" s="10">
        <v>539</v>
      </c>
      <c r="F19" s="11">
        <v>251</v>
      </c>
      <c r="G19" s="12">
        <v>180</v>
      </c>
      <c r="H19" s="17">
        <f t="shared" si="0"/>
        <v>8</v>
      </c>
      <c r="I19" s="17">
        <f t="shared" si="1"/>
        <v>1314</v>
      </c>
      <c r="J19" s="32">
        <f t="shared" si="2"/>
        <v>431</v>
      </c>
    </row>
    <row r="20" spans="1:10" ht="15.75">
      <c r="A20" s="5">
        <v>11</v>
      </c>
      <c r="B20" s="9">
        <v>4</v>
      </c>
      <c r="C20" s="9">
        <v>4</v>
      </c>
      <c r="D20" s="17">
        <v>656</v>
      </c>
      <c r="E20" s="10">
        <v>496</v>
      </c>
      <c r="F20" s="11">
        <v>202</v>
      </c>
      <c r="G20" s="12">
        <v>176</v>
      </c>
      <c r="H20" s="17">
        <f t="shared" si="0"/>
        <v>8</v>
      </c>
      <c r="I20" s="17">
        <f t="shared" si="1"/>
        <v>1152</v>
      </c>
      <c r="J20" s="32">
        <f t="shared" si="2"/>
        <v>378</v>
      </c>
    </row>
    <row r="21" spans="1:10" ht="15.75">
      <c r="A21" s="5">
        <v>12</v>
      </c>
      <c r="B21" s="9">
        <v>3</v>
      </c>
      <c r="C21" s="9">
        <v>3</v>
      </c>
      <c r="D21" s="17">
        <v>482</v>
      </c>
      <c r="E21" s="10">
        <v>417</v>
      </c>
      <c r="F21" s="11">
        <v>152</v>
      </c>
      <c r="G21" s="12">
        <v>147</v>
      </c>
      <c r="H21" s="17">
        <f t="shared" si="0"/>
        <v>6</v>
      </c>
      <c r="I21" s="17">
        <f t="shared" si="1"/>
        <v>899</v>
      </c>
      <c r="J21" s="32">
        <f t="shared" si="2"/>
        <v>299</v>
      </c>
    </row>
    <row r="22" spans="1:10" ht="15.75">
      <c r="A22" s="5">
        <v>13</v>
      </c>
      <c r="B22" s="9">
        <v>4</v>
      </c>
      <c r="C22" s="9">
        <v>4</v>
      </c>
      <c r="D22" s="17">
        <v>471</v>
      </c>
      <c r="E22" s="10">
        <v>613</v>
      </c>
      <c r="F22" s="11">
        <v>167</v>
      </c>
      <c r="G22" s="12">
        <v>183</v>
      </c>
      <c r="H22" s="17">
        <f t="shared" si="0"/>
        <v>8</v>
      </c>
      <c r="I22" s="17">
        <f t="shared" si="1"/>
        <v>1084</v>
      </c>
      <c r="J22" s="32">
        <f t="shared" si="2"/>
        <v>350</v>
      </c>
    </row>
    <row r="23" spans="1:10" ht="15.75">
      <c r="A23" s="5">
        <v>14</v>
      </c>
      <c r="B23" s="9">
        <v>3</v>
      </c>
      <c r="C23" s="9">
        <v>3</v>
      </c>
      <c r="D23" s="17">
        <v>366</v>
      </c>
      <c r="E23" s="10">
        <v>304</v>
      </c>
      <c r="F23" s="11">
        <v>127</v>
      </c>
      <c r="G23" s="12">
        <v>147</v>
      </c>
      <c r="H23" s="17">
        <f t="shared" si="0"/>
        <v>6</v>
      </c>
      <c r="I23" s="17">
        <f t="shared" si="1"/>
        <v>670</v>
      </c>
      <c r="J23" s="32">
        <f t="shared" si="2"/>
        <v>274</v>
      </c>
    </row>
    <row r="24" spans="1:10" ht="15.75">
      <c r="A24" s="5">
        <v>15</v>
      </c>
      <c r="B24" s="9">
        <v>2</v>
      </c>
      <c r="C24" s="9">
        <v>2</v>
      </c>
      <c r="D24" s="17">
        <v>210</v>
      </c>
      <c r="E24" s="10">
        <v>174</v>
      </c>
      <c r="F24" s="11">
        <v>83</v>
      </c>
      <c r="G24" s="12">
        <v>93</v>
      </c>
      <c r="H24" s="17">
        <f t="shared" si="0"/>
        <v>4</v>
      </c>
      <c r="I24" s="17">
        <f t="shared" si="1"/>
        <v>384</v>
      </c>
      <c r="J24" s="32">
        <f t="shared" si="2"/>
        <v>176</v>
      </c>
    </row>
    <row r="25" spans="1:10" ht="15.75">
      <c r="A25" s="5">
        <v>16</v>
      </c>
      <c r="B25" s="9">
        <v>2</v>
      </c>
      <c r="C25" s="9">
        <v>2</v>
      </c>
      <c r="D25" s="17">
        <v>220</v>
      </c>
      <c r="E25" s="10">
        <v>161</v>
      </c>
      <c r="F25" s="11">
        <v>91</v>
      </c>
      <c r="G25" s="12">
        <v>82</v>
      </c>
      <c r="H25" s="17">
        <f t="shared" si="0"/>
        <v>4</v>
      </c>
      <c r="I25" s="17">
        <f t="shared" si="1"/>
        <v>381</v>
      </c>
      <c r="J25" s="32">
        <f t="shared" si="2"/>
        <v>173</v>
      </c>
    </row>
    <row r="26" spans="1:10" ht="15.75">
      <c r="A26" s="5">
        <v>17</v>
      </c>
      <c r="B26" s="9">
        <v>2</v>
      </c>
      <c r="C26" s="9">
        <v>2</v>
      </c>
      <c r="D26" s="17">
        <v>150</v>
      </c>
      <c r="E26" s="10">
        <v>153</v>
      </c>
      <c r="F26" s="11">
        <v>67</v>
      </c>
      <c r="G26" s="12">
        <v>94</v>
      </c>
      <c r="H26" s="17">
        <f t="shared" si="0"/>
        <v>4</v>
      </c>
      <c r="I26" s="17">
        <f t="shared" si="1"/>
        <v>303</v>
      </c>
      <c r="J26" s="32">
        <f t="shared" si="2"/>
        <v>161</v>
      </c>
    </row>
    <row r="27" spans="1:10" ht="15.75">
      <c r="A27" s="5">
        <v>18</v>
      </c>
      <c r="B27" s="9">
        <v>2</v>
      </c>
      <c r="C27" s="9">
        <v>2</v>
      </c>
      <c r="D27" s="17">
        <v>153</v>
      </c>
      <c r="E27" s="10">
        <v>153</v>
      </c>
      <c r="F27" s="11">
        <v>77</v>
      </c>
      <c r="G27" s="12">
        <v>74</v>
      </c>
      <c r="H27" s="17">
        <f t="shared" si="0"/>
        <v>4</v>
      </c>
      <c r="I27" s="17">
        <f t="shared" si="1"/>
        <v>306</v>
      </c>
      <c r="J27" s="32">
        <f t="shared" si="2"/>
        <v>151</v>
      </c>
    </row>
    <row r="28" spans="1:10" ht="15.75">
      <c r="A28" s="5">
        <v>19</v>
      </c>
      <c r="B28" s="9">
        <v>2</v>
      </c>
      <c r="C28" s="9">
        <v>2</v>
      </c>
      <c r="D28" s="17">
        <v>144</v>
      </c>
      <c r="E28" s="10">
        <v>177</v>
      </c>
      <c r="F28" s="11">
        <v>65</v>
      </c>
      <c r="G28" s="12">
        <v>84</v>
      </c>
      <c r="H28" s="17">
        <f t="shared" si="0"/>
        <v>4</v>
      </c>
      <c r="I28" s="17">
        <f t="shared" si="1"/>
        <v>321</v>
      </c>
      <c r="J28" s="32">
        <f t="shared" si="2"/>
        <v>149</v>
      </c>
    </row>
    <row r="29" spans="1:10" ht="15.75">
      <c r="A29" s="5">
        <v>20</v>
      </c>
      <c r="B29" s="9">
        <v>2</v>
      </c>
      <c r="C29" s="9">
        <v>2</v>
      </c>
      <c r="D29" s="17">
        <v>175</v>
      </c>
      <c r="E29" s="10">
        <v>222</v>
      </c>
      <c r="F29" s="11">
        <v>70</v>
      </c>
      <c r="G29" s="12">
        <v>106</v>
      </c>
      <c r="H29" s="17">
        <f t="shared" si="0"/>
        <v>4</v>
      </c>
      <c r="I29" s="17">
        <f t="shared" si="1"/>
        <v>397</v>
      </c>
      <c r="J29" s="32">
        <f t="shared" si="2"/>
        <v>176</v>
      </c>
    </row>
    <row r="30" spans="1:10" ht="15.75">
      <c r="A30" s="5">
        <v>21</v>
      </c>
      <c r="B30" s="9">
        <v>2</v>
      </c>
      <c r="C30" s="9">
        <v>2</v>
      </c>
      <c r="D30" s="17">
        <v>202</v>
      </c>
      <c r="E30" s="10">
        <v>165</v>
      </c>
      <c r="F30" s="11">
        <v>79</v>
      </c>
      <c r="G30" s="12">
        <v>83</v>
      </c>
      <c r="H30" s="17">
        <f t="shared" si="0"/>
        <v>4</v>
      </c>
      <c r="I30" s="17">
        <f t="shared" si="1"/>
        <v>367</v>
      </c>
      <c r="J30" s="32">
        <f t="shared" si="2"/>
        <v>162</v>
      </c>
    </row>
    <row r="31" spans="1:10" ht="15.75">
      <c r="A31" s="5">
        <v>22</v>
      </c>
      <c r="B31" s="9">
        <v>2</v>
      </c>
      <c r="C31" s="9">
        <v>2</v>
      </c>
      <c r="D31" s="17">
        <v>232</v>
      </c>
      <c r="E31" s="10">
        <v>196</v>
      </c>
      <c r="F31" s="11">
        <v>124</v>
      </c>
      <c r="G31" s="12">
        <v>103</v>
      </c>
      <c r="H31" s="17">
        <f t="shared" si="0"/>
        <v>4</v>
      </c>
      <c r="I31" s="17">
        <f t="shared" si="1"/>
        <v>428</v>
      </c>
      <c r="J31" s="32">
        <f t="shared" si="2"/>
        <v>227</v>
      </c>
    </row>
    <row r="32" spans="1:10" ht="15.75">
      <c r="A32" s="5">
        <v>23</v>
      </c>
      <c r="B32" s="9">
        <v>2</v>
      </c>
      <c r="C32" s="9">
        <v>2</v>
      </c>
      <c r="D32" s="17">
        <v>105</v>
      </c>
      <c r="E32" s="10">
        <v>125</v>
      </c>
      <c r="F32" s="11">
        <v>58</v>
      </c>
      <c r="G32" s="12">
        <v>92</v>
      </c>
      <c r="H32" s="17">
        <f t="shared" si="0"/>
        <v>4</v>
      </c>
      <c r="I32" s="17">
        <f t="shared" si="1"/>
        <v>230</v>
      </c>
      <c r="J32" s="32">
        <f t="shared" si="2"/>
        <v>150</v>
      </c>
    </row>
    <row r="33" spans="1:10" ht="15.75">
      <c r="A33" s="5">
        <v>24</v>
      </c>
      <c r="B33" s="9">
        <v>2</v>
      </c>
      <c r="C33" s="9">
        <v>2</v>
      </c>
      <c r="D33" s="17">
        <v>182</v>
      </c>
      <c r="E33" s="10">
        <v>162</v>
      </c>
      <c r="F33" s="11">
        <v>72</v>
      </c>
      <c r="G33" s="12">
        <v>84</v>
      </c>
      <c r="H33" s="17">
        <f t="shared" si="0"/>
        <v>4</v>
      </c>
      <c r="I33" s="17">
        <f t="shared" si="1"/>
        <v>344</v>
      </c>
      <c r="J33" s="32">
        <f t="shared" si="2"/>
        <v>156</v>
      </c>
    </row>
    <row r="34" spans="1:10" ht="15.75">
      <c r="A34" s="5">
        <v>25</v>
      </c>
      <c r="B34" s="9">
        <v>2</v>
      </c>
      <c r="C34" s="9">
        <v>2</v>
      </c>
      <c r="D34" s="17">
        <v>232</v>
      </c>
      <c r="E34" s="10">
        <v>188</v>
      </c>
      <c r="F34" s="14">
        <v>102</v>
      </c>
      <c r="G34" s="15">
        <v>78</v>
      </c>
      <c r="H34" s="17">
        <f t="shared" si="0"/>
        <v>4</v>
      </c>
      <c r="I34" s="17">
        <f t="shared" si="1"/>
        <v>420</v>
      </c>
      <c r="J34" s="32">
        <f t="shared" si="2"/>
        <v>180</v>
      </c>
    </row>
    <row r="35" spans="1:10" ht="15.75">
      <c r="A35" s="5">
        <v>26</v>
      </c>
      <c r="B35" s="9">
        <v>2</v>
      </c>
      <c r="C35" s="9">
        <v>2</v>
      </c>
      <c r="D35" s="17">
        <v>206</v>
      </c>
      <c r="E35" s="10">
        <v>153</v>
      </c>
      <c r="F35" s="14">
        <v>106</v>
      </c>
      <c r="G35" s="15">
        <v>109</v>
      </c>
      <c r="H35" s="17">
        <f t="shared" si="0"/>
        <v>4</v>
      </c>
      <c r="I35" s="17">
        <f t="shared" si="1"/>
        <v>359</v>
      </c>
      <c r="J35" s="32">
        <f t="shared" si="2"/>
        <v>215</v>
      </c>
    </row>
    <row r="36" spans="1:10" ht="15.75">
      <c r="A36" s="5">
        <v>27</v>
      </c>
      <c r="B36" s="9">
        <v>2</v>
      </c>
      <c r="C36" s="9">
        <v>2</v>
      </c>
      <c r="D36" s="17">
        <v>262</v>
      </c>
      <c r="E36" s="10">
        <v>158</v>
      </c>
      <c r="F36" s="14">
        <v>82</v>
      </c>
      <c r="G36" s="15">
        <v>86</v>
      </c>
      <c r="H36" s="17">
        <f t="shared" si="0"/>
        <v>4</v>
      </c>
      <c r="I36" s="17">
        <f t="shared" si="1"/>
        <v>420</v>
      </c>
      <c r="J36" s="32">
        <f t="shared" si="2"/>
        <v>168</v>
      </c>
    </row>
    <row r="37" spans="1:10" ht="15.75">
      <c r="A37" s="5">
        <v>28</v>
      </c>
      <c r="B37" s="9">
        <v>2</v>
      </c>
      <c r="C37" s="9">
        <v>2</v>
      </c>
      <c r="D37" s="17">
        <v>209</v>
      </c>
      <c r="E37" s="10">
        <v>146</v>
      </c>
      <c r="F37" s="14">
        <v>100</v>
      </c>
      <c r="G37" s="15">
        <v>78</v>
      </c>
      <c r="H37" s="17">
        <f t="shared" si="0"/>
        <v>4</v>
      </c>
      <c r="I37" s="17">
        <f t="shared" si="1"/>
        <v>355</v>
      </c>
      <c r="J37" s="32">
        <f t="shared" si="2"/>
        <v>178</v>
      </c>
    </row>
    <row r="38" spans="1:10" ht="15.75">
      <c r="A38" s="5">
        <v>29</v>
      </c>
      <c r="B38" s="9">
        <v>2</v>
      </c>
      <c r="C38" s="9">
        <v>2</v>
      </c>
      <c r="D38" s="17">
        <v>179</v>
      </c>
      <c r="E38" s="10">
        <v>207</v>
      </c>
      <c r="F38" s="14">
        <v>93</v>
      </c>
      <c r="G38" s="15">
        <v>121</v>
      </c>
      <c r="H38" s="17">
        <f t="shared" si="0"/>
        <v>4</v>
      </c>
      <c r="I38" s="17">
        <f t="shared" si="1"/>
        <v>386</v>
      </c>
      <c r="J38" s="32">
        <f t="shared" si="2"/>
        <v>214</v>
      </c>
    </row>
    <row r="39" spans="1:10" ht="15.75">
      <c r="A39" s="5">
        <v>30</v>
      </c>
      <c r="B39" s="9"/>
      <c r="C39" s="10"/>
      <c r="D39" s="17"/>
      <c r="E39" s="10"/>
      <c r="F39" s="14"/>
      <c r="G39" s="15"/>
      <c r="H39" s="17"/>
      <c r="I39" s="17"/>
      <c r="J39" s="32"/>
    </row>
    <row r="40" spans="1:10" ht="15.75">
      <c r="A40" s="5">
        <v>31</v>
      </c>
      <c r="B40" s="9"/>
      <c r="C40" s="10"/>
      <c r="D40" s="10"/>
      <c r="E40" s="10"/>
      <c r="F40" s="14"/>
      <c r="G40" s="15"/>
      <c r="H40" s="17"/>
      <c r="I40" s="17"/>
      <c r="J40" s="32"/>
    </row>
    <row r="41" spans="1:10" s="3" customFormat="1" ht="22.5" customHeight="1" thickBot="1">
      <c r="A41" s="30" t="s">
        <v>4</v>
      </c>
      <c r="B41" s="31">
        <f>SUM(B10:B40)</f>
        <v>76</v>
      </c>
      <c r="C41" s="31">
        <f t="shared" ref="C41:J41" si="3">SUM(C10:C40)</f>
        <v>76</v>
      </c>
      <c r="D41" s="31">
        <f t="shared" si="3"/>
        <v>9922</v>
      </c>
      <c r="E41" s="31">
        <f t="shared" si="3"/>
        <v>9027</v>
      </c>
      <c r="F41" s="31">
        <f t="shared" si="3"/>
        <v>3624</v>
      </c>
      <c r="G41" s="31">
        <f t="shared" si="3"/>
        <v>3515</v>
      </c>
      <c r="H41" s="31">
        <f t="shared" si="3"/>
        <v>152</v>
      </c>
      <c r="I41" s="31">
        <f t="shared" si="3"/>
        <v>18949</v>
      </c>
      <c r="J41" s="31">
        <f t="shared" si="3"/>
        <v>7139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76</v>
      </c>
      <c r="E44" s="41"/>
      <c r="F44" s="42">
        <f>SUM(C41)</f>
        <v>76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9922</v>
      </c>
      <c r="E45" s="41"/>
      <c r="F45" s="42">
        <f>SUM(E41)</f>
        <v>9027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3624</v>
      </c>
      <c r="E46" s="41"/>
      <c r="F46" s="42">
        <f>SUM(G41)</f>
        <v>3515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H10" sqref="H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2</v>
      </c>
      <c r="C10" s="9">
        <v>2</v>
      </c>
      <c r="D10" s="17">
        <v>120</v>
      </c>
      <c r="E10" s="10">
        <v>167</v>
      </c>
      <c r="F10" s="11">
        <v>72</v>
      </c>
      <c r="G10" s="12">
        <v>77</v>
      </c>
      <c r="H10" s="17">
        <f>SUM(B10:C10)</f>
        <v>4</v>
      </c>
      <c r="I10" s="17">
        <f>SUM(D10:E10)</f>
        <v>287</v>
      </c>
      <c r="J10" s="32">
        <f>SUM(F10:G10)</f>
        <v>149</v>
      </c>
    </row>
    <row r="11" spans="1:10" ht="15.75">
      <c r="A11" s="5">
        <v>2</v>
      </c>
      <c r="B11" s="9">
        <v>2</v>
      </c>
      <c r="C11" s="9">
        <v>2</v>
      </c>
      <c r="D11" s="17">
        <v>93</v>
      </c>
      <c r="E11" s="10">
        <v>169</v>
      </c>
      <c r="F11" s="11">
        <v>53</v>
      </c>
      <c r="G11" s="12">
        <v>72</v>
      </c>
      <c r="H11" s="17">
        <f t="shared" ref="H11:H40" si="0">SUM(B11:C11)</f>
        <v>4</v>
      </c>
      <c r="I11" s="17">
        <f t="shared" ref="I11:I40" si="1">SUM(D11:E11)</f>
        <v>262</v>
      </c>
      <c r="J11" s="32">
        <f t="shared" ref="J11:J40" si="2">SUM(F11:G11)</f>
        <v>125</v>
      </c>
    </row>
    <row r="12" spans="1:10" ht="15.75">
      <c r="A12" s="5">
        <v>3</v>
      </c>
      <c r="B12" s="9">
        <v>2</v>
      </c>
      <c r="C12" s="9">
        <v>2</v>
      </c>
      <c r="D12" s="17">
        <v>208</v>
      </c>
      <c r="E12" s="10">
        <v>125</v>
      </c>
      <c r="F12" s="11">
        <v>113</v>
      </c>
      <c r="G12" s="12">
        <v>72</v>
      </c>
      <c r="H12" s="17">
        <f t="shared" si="0"/>
        <v>4</v>
      </c>
      <c r="I12" s="17">
        <f t="shared" si="1"/>
        <v>333</v>
      </c>
      <c r="J12" s="32">
        <f t="shared" si="2"/>
        <v>185</v>
      </c>
    </row>
    <row r="13" spans="1:10" ht="15.75">
      <c r="A13" s="5">
        <v>4</v>
      </c>
      <c r="B13" s="9">
        <v>2</v>
      </c>
      <c r="C13" s="9">
        <v>2</v>
      </c>
      <c r="D13" s="17">
        <v>229</v>
      </c>
      <c r="E13" s="10">
        <v>260</v>
      </c>
      <c r="F13" s="11">
        <v>105</v>
      </c>
      <c r="G13" s="12">
        <v>138</v>
      </c>
      <c r="H13" s="17">
        <f t="shared" si="0"/>
        <v>4</v>
      </c>
      <c r="I13" s="17">
        <f t="shared" si="1"/>
        <v>489</v>
      </c>
      <c r="J13" s="32">
        <f t="shared" si="2"/>
        <v>243</v>
      </c>
    </row>
    <row r="14" spans="1:10" ht="15.75">
      <c r="A14" s="5">
        <v>5</v>
      </c>
      <c r="B14" s="9">
        <v>2</v>
      </c>
      <c r="C14" s="9">
        <v>2</v>
      </c>
      <c r="D14" s="17">
        <v>158</v>
      </c>
      <c r="E14" s="10">
        <v>136</v>
      </c>
      <c r="F14" s="11">
        <v>72</v>
      </c>
      <c r="G14" s="12">
        <v>104</v>
      </c>
      <c r="H14" s="17">
        <f t="shared" si="0"/>
        <v>4</v>
      </c>
      <c r="I14" s="17">
        <f t="shared" si="1"/>
        <v>294</v>
      </c>
      <c r="J14" s="32">
        <f t="shared" si="2"/>
        <v>176</v>
      </c>
    </row>
    <row r="15" spans="1:10" ht="15.75">
      <c r="A15" s="5">
        <v>6</v>
      </c>
      <c r="B15" s="9">
        <v>2</v>
      </c>
      <c r="C15" s="9">
        <v>2</v>
      </c>
      <c r="D15" s="17">
        <v>247</v>
      </c>
      <c r="E15" s="10">
        <v>140</v>
      </c>
      <c r="F15" s="11">
        <v>115</v>
      </c>
      <c r="G15" s="12">
        <v>78</v>
      </c>
      <c r="H15" s="17">
        <f t="shared" si="0"/>
        <v>4</v>
      </c>
      <c r="I15" s="17">
        <f t="shared" si="1"/>
        <v>387</v>
      </c>
      <c r="J15" s="32">
        <f t="shared" si="2"/>
        <v>193</v>
      </c>
    </row>
    <row r="16" spans="1:10" ht="15.75">
      <c r="A16" s="5">
        <v>7</v>
      </c>
      <c r="B16" s="9">
        <v>2</v>
      </c>
      <c r="C16" s="9">
        <v>2</v>
      </c>
      <c r="D16" s="17">
        <v>140</v>
      </c>
      <c r="E16" s="10">
        <v>135</v>
      </c>
      <c r="F16" s="11">
        <v>72</v>
      </c>
      <c r="G16" s="12">
        <v>82</v>
      </c>
      <c r="H16" s="17">
        <f t="shared" si="0"/>
        <v>4</v>
      </c>
      <c r="I16" s="17">
        <f t="shared" si="1"/>
        <v>275</v>
      </c>
      <c r="J16" s="32">
        <f t="shared" si="2"/>
        <v>154</v>
      </c>
    </row>
    <row r="17" spans="1:10" ht="15.75">
      <c r="A17" s="5">
        <v>8</v>
      </c>
      <c r="B17" s="9">
        <v>2</v>
      </c>
      <c r="C17" s="9">
        <v>2</v>
      </c>
      <c r="D17" s="17">
        <v>151</v>
      </c>
      <c r="E17" s="10">
        <v>184</v>
      </c>
      <c r="F17" s="11">
        <v>67</v>
      </c>
      <c r="G17" s="12">
        <v>96</v>
      </c>
      <c r="H17" s="17">
        <f t="shared" si="0"/>
        <v>4</v>
      </c>
      <c r="I17" s="17">
        <f t="shared" si="1"/>
        <v>335</v>
      </c>
      <c r="J17" s="32">
        <f t="shared" si="2"/>
        <v>163</v>
      </c>
    </row>
    <row r="18" spans="1:10" ht="15.75">
      <c r="A18" s="5">
        <v>9</v>
      </c>
      <c r="B18" s="9">
        <v>2</v>
      </c>
      <c r="C18" s="9">
        <v>2</v>
      </c>
      <c r="D18" s="17">
        <v>201</v>
      </c>
      <c r="E18" s="10">
        <v>180</v>
      </c>
      <c r="F18" s="11">
        <v>86</v>
      </c>
      <c r="G18" s="12">
        <v>77</v>
      </c>
      <c r="H18" s="17">
        <f t="shared" si="0"/>
        <v>4</v>
      </c>
      <c r="I18" s="17">
        <f t="shared" si="1"/>
        <v>381</v>
      </c>
      <c r="J18" s="32">
        <f t="shared" si="2"/>
        <v>163</v>
      </c>
    </row>
    <row r="19" spans="1:10" ht="15.75">
      <c r="A19" s="5">
        <v>10</v>
      </c>
      <c r="B19" s="9">
        <v>3</v>
      </c>
      <c r="C19" s="9">
        <v>3</v>
      </c>
      <c r="D19" s="17">
        <v>455</v>
      </c>
      <c r="E19" s="10">
        <v>221</v>
      </c>
      <c r="F19" s="11">
        <v>177</v>
      </c>
      <c r="G19" s="12">
        <v>103</v>
      </c>
      <c r="H19" s="17">
        <f t="shared" si="0"/>
        <v>6</v>
      </c>
      <c r="I19" s="17">
        <f t="shared" si="1"/>
        <v>676</v>
      </c>
      <c r="J19" s="32">
        <f t="shared" si="2"/>
        <v>280</v>
      </c>
    </row>
    <row r="20" spans="1:10" ht="15.75">
      <c r="A20" s="5">
        <v>11</v>
      </c>
      <c r="B20" s="9">
        <v>3</v>
      </c>
      <c r="C20" s="9">
        <v>3</v>
      </c>
      <c r="D20" s="17">
        <v>390</v>
      </c>
      <c r="E20" s="10">
        <v>488</v>
      </c>
      <c r="F20" s="11">
        <v>118</v>
      </c>
      <c r="G20" s="12">
        <v>146</v>
      </c>
      <c r="H20" s="17">
        <f t="shared" si="0"/>
        <v>6</v>
      </c>
      <c r="I20" s="17">
        <f t="shared" si="1"/>
        <v>878</v>
      </c>
      <c r="J20" s="32">
        <f t="shared" si="2"/>
        <v>264</v>
      </c>
    </row>
    <row r="21" spans="1:10" ht="15.75">
      <c r="A21" s="5">
        <v>12</v>
      </c>
      <c r="B21" s="9">
        <v>3</v>
      </c>
      <c r="C21" s="9">
        <v>3</v>
      </c>
      <c r="D21" s="17">
        <v>528</v>
      </c>
      <c r="E21" s="10">
        <v>574</v>
      </c>
      <c r="F21" s="11">
        <v>162</v>
      </c>
      <c r="G21" s="12">
        <v>160</v>
      </c>
      <c r="H21" s="17">
        <f t="shared" si="0"/>
        <v>6</v>
      </c>
      <c r="I21" s="17">
        <f t="shared" si="1"/>
        <v>1102</v>
      </c>
      <c r="J21" s="32">
        <f t="shared" si="2"/>
        <v>322</v>
      </c>
    </row>
    <row r="22" spans="1:10" ht="15.75">
      <c r="A22" s="5">
        <v>13</v>
      </c>
      <c r="B22" s="9">
        <v>3</v>
      </c>
      <c r="C22" s="9">
        <v>3</v>
      </c>
      <c r="D22" s="17">
        <v>454</v>
      </c>
      <c r="E22" s="10">
        <v>457</v>
      </c>
      <c r="F22" s="11">
        <v>148</v>
      </c>
      <c r="G22" s="12">
        <v>155</v>
      </c>
      <c r="H22" s="17">
        <f t="shared" si="0"/>
        <v>6</v>
      </c>
      <c r="I22" s="17">
        <f t="shared" si="1"/>
        <v>911</v>
      </c>
      <c r="J22" s="32">
        <f t="shared" si="2"/>
        <v>303</v>
      </c>
    </row>
    <row r="23" spans="1:10" ht="15.75">
      <c r="A23" s="5">
        <v>14</v>
      </c>
      <c r="B23" s="9">
        <v>4</v>
      </c>
      <c r="C23" s="10">
        <v>4</v>
      </c>
      <c r="D23" s="17">
        <v>385</v>
      </c>
      <c r="E23" s="10">
        <v>471</v>
      </c>
      <c r="F23" s="11">
        <v>108</v>
      </c>
      <c r="G23" s="12">
        <v>192</v>
      </c>
      <c r="H23" s="17">
        <f t="shared" si="0"/>
        <v>8</v>
      </c>
      <c r="I23" s="17">
        <f t="shared" si="1"/>
        <v>856</v>
      </c>
      <c r="J23" s="32">
        <f t="shared" si="2"/>
        <v>300</v>
      </c>
    </row>
    <row r="24" spans="1:10" ht="15.75">
      <c r="A24" s="5">
        <v>15</v>
      </c>
      <c r="B24" s="9">
        <v>3</v>
      </c>
      <c r="C24" s="10">
        <v>3</v>
      </c>
      <c r="D24" s="17">
        <v>534</v>
      </c>
      <c r="E24" s="10">
        <v>349</v>
      </c>
      <c r="F24" s="11">
        <v>135</v>
      </c>
      <c r="G24" s="12">
        <v>135</v>
      </c>
      <c r="H24" s="17">
        <f t="shared" si="0"/>
        <v>6</v>
      </c>
      <c r="I24" s="17">
        <f t="shared" si="1"/>
        <v>883</v>
      </c>
      <c r="J24" s="32">
        <f t="shared" si="2"/>
        <v>270</v>
      </c>
    </row>
    <row r="25" spans="1:10" ht="15.75">
      <c r="A25" s="5">
        <v>16</v>
      </c>
      <c r="B25" s="9">
        <v>4</v>
      </c>
      <c r="C25" s="10">
        <v>4</v>
      </c>
      <c r="D25" s="17">
        <v>484</v>
      </c>
      <c r="E25" s="10">
        <v>477</v>
      </c>
      <c r="F25" s="11">
        <v>129</v>
      </c>
      <c r="G25" s="12">
        <v>166</v>
      </c>
      <c r="H25" s="17">
        <f t="shared" si="0"/>
        <v>8</v>
      </c>
      <c r="I25" s="17">
        <f t="shared" si="1"/>
        <v>961</v>
      </c>
      <c r="J25" s="32">
        <f t="shared" si="2"/>
        <v>295</v>
      </c>
    </row>
    <row r="26" spans="1:10" ht="15.75">
      <c r="A26" s="5">
        <v>17</v>
      </c>
      <c r="B26" s="9">
        <v>4</v>
      </c>
      <c r="C26" s="10">
        <v>4</v>
      </c>
      <c r="D26" s="17">
        <v>533</v>
      </c>
      <c r="E26" s="10">
        <v>530</v>
      </c>
      <c r="F26" s="11">
        <v>144</v>
      </c>
      <c r="G26" s="12">
        <v>199</v>
      </c>
      <c r="H26" s="17">
        <f t="shared" si="0"/>
        <v>8</v>
      </c>
      <c r="I26" s="17">
        <f t="shared" si="1"/>
        <v>1063</v>
      </c>
      <c r="J26" s="32">
        <f t="shared" si="2"/>
        <v>343</v>
      </c>
    </row>
    <row r="27" spans="1:10" ht="15.75">
      <c r="A27" s="5">
        <v>18</v>
      </c>
      <c r="B27" s="9">
        <v>3</v>
      </c>
      <c r="C27" s="10">
        <v>3</v>
      </c>
      <c r="D27" s="17">
        <v>549</v>
      </c>
      <c r="E27" s="10">
        <v>447</v>
      </c>
      <c r="F27" s="11">
        <v>132</v>
      </c>
      <c r="G27" s="12">
        <v>162</v>
      </c>
      <c r="H27" s="17">
        <f t="shared" si="0"/>
        <v>6</v>
      </c>
      <c r="I27" s="17">
        <f t="shared" si="1"/>
        <v>996</v>
      </c>
      <c r="J27" s="32">
        <f t="shared" si="2"/>
        <v>294</v>
      </c>
    </row>
    <row r="28" spans="1:10" ht="15.75">
      <c r="A28" s="5">
        <v>19</v>
      </c>
      <c r="B28" s="9">
        <v>4</v>
      </c>
      <c r="C28" s="10">
        <v>4</v>
      </c>
      <c r="D28" s="17">
        <v>470</v>
      </c>
      <c r="E28" s="10">
        <v>463</v>
      </c>
      <c r="F28" s="11">
        <v>143</v>
      </c>
      <c r="G28" s="12">
        <v>202</v>
      </c>
      <c r="H28" s="17">
        <f t="shared" si="0"/>
        <v>8</v>
      </c>
      <c r="I28" s="17">
        <f t="shared" si="1"/>
        <v>933</v>
      </c>
      <c r="J28" s="32">
        <f t="shared" si="2"/>
        <v>345</v>
      </c>
    </row>
    <row r="29" spans="1:10" ht="15.75">
      <c r="A29" s="5">
        <v>20</v>
      </c>
      <c r="B29" s="9">
        <v>2</v>
      </c>
      <c r="C29" s="10">
        <v>2</v>
      </c>
      <c r="D29" s="17">
        <v>303</v>
      </c>
      <c r="E29" s="10">
        <v>346</v>
      </c>
      <c r="F29" s="11">
        <v>110</v>
      </c>
      <c r="G29" s="12">
        <v>149</v>
      </c>
      <c r="H29" s="17">
        <f t="shared" si="0"/>
        <v>4</v>
      </c>
      <c r="I29" s="17">
        <f t="shared" si="1"/>
        <v>649</v>
      </c>
      <c r="J29" s="32">
        <f t="shared" si="2"/>
        <v>259</v>
      </c>
    </row>
    <row r="30" spans="1:10" ht="15.75">
      <c r="A30" s="5">
        <v>21</v>
      </c>
      <c r="B30" s="9">
        <v>2</v>
      </c>
      <c r="C30" s="10">
        <v>2</v>
      </c>
      <c r="D30" s="17">
        <v>135</v>
      </c>
      <c r="E30" s="10">
        <v>156</v>
      </c>
      <c r="F30" s="11">
        <v>68</v>
      </c>
      <c r="G30" s="12">
        <v>90</v>
      </c>
      <c r="H30" s="17">
        <f t="shared" si="0"/>
        <v>4</v>
      </c>
      <c r="I30" s="17">
        <f t="shared" si="1"/>
        <v>291</v>
      </c>
      <c r="J30" s="32">
        <f t="shared" si="2"/>
        <v>158</v>
      </c>
    </row>
    <row r="31" spans="1:10" ht="15.75">
      <c r="A31" s="5">
        <v>22</v>
      </c>
      <c r="B31" s="9">
        <v>2</v>
      </c>
      <c r="C31" s="10">
        <v>2</v>
      </c>
      <c r="D31" s="17">
        <v>272</v>
      </c>
      <c r="E31" s="10">
        <v>173</v>
      </c>
      <c r="F31" s="11">
        <v>89</v>
      </c>
      <c r="G31" s="12">
        <v>92</v>
      </c>
      <c r="H31" s="17">
        <f t="shared" si="0"/>
        <v>4</v>
      </c>
      <c r="I31" s="17">
        <f t="shared" si="1"/>
        <v>445</v>
      </c>
      <c r="J31" s="32">
        <f t="shared" si="2"/>
        <v>181</v>
      </c>
    </row>
    <row r="32" spans="1:10" ht="15.75">
      <c r="A32" s="5">
        <v>23</v>
      </c>
      <c r="B32" s="9">
        <v>2</v>
      </c>
      <c r="C32" s="10">
        <v>2</v>
      </c>
      <c r="D32" s="17">
        <v>197</v>
      </c>
      <c r="E32" s="10">
        <v>297</v>
      </c>
      <c r="F32" s="11">
        <v>79</v>
      </c>
      <c r="G32" s="12">
        <v>197</v>
      </c>
      <c r="H32" s="17">
        <f t="shared" si="0"/>
        <v>4</v>
      </c>
      <c r="I32" s="17">
        <f t="shared" si="1"/>
        <v>494</v>
      </c>
      <c r="J32" s="32">
        <f t="shared" si="2"/>
        <v>276</v>
      </c>
    </row>
    <row r="33" spans="1:10" ht="15.75">
      <c r="A33" s="5">
        <v>24</v>
      </c>
      <c r="B33" s="9">
        <v>2</v>
      </c>
      <c r="C33" s="10">
        <v>2</v>
      </c>
      <c r="D33" s="17">
        <v>167</v>
      </c>
      <c r="E33" s="10">
        <v>185</v>
      </c>
      <c r="F33" s="14">
        <v>75</v>
      </c>
      <c r="G33" s="15">
        <v>71</v>
      </c>
      <c r="H33" s="17">
        <f t="shared" si="0"/>
        <v>4</v>
      </c>
      <c r="I33" s="17">
        <f t="shared" si="1"/>
        <v>352</v>
      </c>
      <c r="J33" s="32">
        <f t="shared" si="2"/>
        <v>146</v>
      </c>
    </row>
    <row r="34" spans="1:10" ht="15.75">
      <c r="A34" s="5">
        <v>25</v>
      </c>
      <c r="B34" s="9">
        <v>2</v>
      </c>
      <c r="C34" s="10">
        <v>2</v>
      </c>
      <c r="D34" s="17">
        <v>236</v>
      </c>
      <c r="E34" s="10">
        <v>309</v>
      </c>
      <c r="F34" s="14">
        <v>90</v>
      </c>
      <c r="G34" s="15">
        <v>101</v>
      </c>
      <c r="H34" s="17">
        <f t="shared" si="0"/>
        <v>4</v>
      </c>
      <c r="I34" s="17">
        <f t="shared" si="1"/>
        <v>545</v>
      </c>
      <c r="J34" s="32">
        <f t="shared" si="2"/>
        <v>191</v>
      </c>
    </row>
    <row r="35" spans="1:10" ht="15.75">
      <c r="A35" s="5">
        <v>26</v>
      </c>
      <c r="B35" s="9">
        <v>2</v>
      </c>
      <c r="C35" s="10">
        <v>2</v>
      </c>
      <c r="D35" s="17">
        <v>190</v>
      </c>
      <c r="E35" s="10">
        <v>234</v>
      </c>
      <c r="F35" s="14">
        <v>143</v>
      </c>
      <c r="G35" s="15">
        <v>96</v>
      </c>
      <c r="H35" s="17">
        <f t="shared" si="0"/>
        <v>4</v>
      </c>
      <c r="I35" s="17">
        <f t="shared" si="1"/>
        <v>424</v>
      </c>
      <c r="J35" s="32">
        <f t="shared" si="2"/>
        <v>239</v>
      </c>
    </row>
    <row r="36" spans="1:10" ht="15.75">
      <c r="A36" s="5">
        <v>27</v>
      </c>
      <c r="B36" s="9">
        <v>2</v>
      </c>
      <c r="C36" s="10">
        <v>2</v>
      </c>
      <c r="D36" s="17">
        <v>253</v>
      </c>
      <c r="E36" s="10">
        <v>211</v>
      </c>
      <c r="F36" s="14">
        <v>88</v>
      </c>
      <c r="G36" s="15">
        <v>91</v>
      </c>
      <c r="H36" s="17">
        <f t="shared" si="0"/>
        <v>4</v>
      </c>
      <c r="I36" s="17">
        <f t="shared" si="1"/>
        <v>464</v>
      </c>
      <c r="J36" s="32">
        <f t="shared" si="2"/>
        <v>179</v>
      </c>
    </row>
    <row r="37" spans="1:10" ht="15.75">
      <c r="A37" s="5">
        <v>28</v>
      </c>
      <c r="B37" s="9">
        <v>2</v>
      </c>
      <c r="C37" s="10">
        <v>2</v>
      </c>
      <c r="D37" s="17">
        <v>166</v>
      </c>
      <c r="E37" s="10">
        <v>208</v>
      </c>
      <c r="F37" s="14">
        <v>76</v>
      </c>
      <c r="G37" s="15">
        <v>91</v>
      </c>
      <c r="H37" s="17">
        <f t="shared" si="0"/>
        <v>4</v>
      </c>
      <c r="I37" s="17">
        <f t="shared" si="1"/>
        <v>374</v>
      </c>
      <c r="J37" s="32">
        <f t="shared" si="2"/>
        <v>167</v>
      </c>
    </row>
    <row r="38" spans="1:10" ht="15.75">
      <c r="A38" s="5">
        <v>29</v>
      </c>
      <c r="B38" s="9">
        <v>2</v>
      </c>
      <c r="C38" s="10">
        <v>2</v>
      </c>
      <c r="D38" s="17">
        <v>183</v>
      </c>
      <c r="E38" s="10">
        <v>142</v>
      </c>
      <c r="F38" s="14">
        <v>71</v>
      </c>
      <c r="G38" s="15">
        <v>78</v>
      </c>
      <c r="H38" s="17">
        <f t="shared" si="0"/>
        <v>4</v>
      </c>
      <c r="I38" s="17">
        <f t="shared" si="1"/>
        <v>325</v>
      </c>
      <c r="J38" s="32">
        <f t="shared" si="2"/>
        <v>149</v>
      </c>
    </row>
    <row r="39" spans="1:10" ht="15.75">
      <c r="A39" s="5">
        <v>30</v>
      </c>
      <c r="B39" s="9">
        <v>2</v>
      </c>
      <c r="C39" s="10">
        <v>2</v>
      </c>
      <c r="D39" s="17">
        <v>175</v>
      </c>
      <c r="E39" s="10">
        <v>137</v>
      </c>
      <c r="F39" s="14">
        <v>80</v>
      </c>
      <c r="G39" s="15">
        <v>62</v>
      </c>
      <c r="H39" s="17">
        <f t="shared" si="0"/>
        <v>4</v>
      </c>
      <c r="I39" s="17">
        <f t="shared" si="1"/>
        <v>312</v>
      </c>
      <c r="J39" s="32">
        <f t="shared" si="2"/>
        <v>142</v>
      </c>
    </row>
    <row r="40" spans="1:10" ht="15.75">
      <c r="A40" s="5">
        <v>31</v>
      </c>
      <c r="B40" s="9">
        <v>2</v>
      </c>
      <c r="C40" s="10">
        <v>2</v>
      </c>
      <c r="D40" s="10">
        <v>186</v>
      </c>
      <c r="E40" s="10">
        <v>143</v>
      </c>
      <c r="F40" s="14">
        <v>85</v>
      </c>
      <c r="G40" s="15">
        <v>79</v>
      </c>
      <c r="H40" s="17">
        <f t="shared" si="0"/>
        <v>4</v>
      </c>
      <c r="I40" s="17">
        <f t="shared" si="1"/>
        <v>329</v>
      </c>
      <c r="J40" s="32">
        <f t="shared" si="2"/>
        <v>164</v>
      </c>
    </row>
    <row r="41" spans="1:10" s="3" customFormat="1" ht="22.5" customHeight="1" thickBot="1">
      <c r="A41" s="30" t="s">
        <v>4</v>
      </c>
      <c r="B41" s="31">
        <f>SUM(B10:B40)</f>
        <v>76</v>
      </c>
      <c r="C41" s="31">
        <f t="shared" ref="C41:J41" si="3">SUM(C10:C40)</f>
        <v>76</v>
      </c>
      <c r="D41" s="31">
        <f t="shared" si="3"/>
        <v>8792</v>
      </c>
      <c r="E41" s="31">
        <f t="shared" si="3"/>
        <v>8514</v>
      </c>
      <c r="F41" s="31">
        <f t="shared" si="3"/>
        <v>3205</v>
      </c>
      <c r="G41" s="31">
        <f t="shared" si="3"/>
        <v>3613</v>
      </c>
      <c r="H41" s="31">
        <f t="shared" si="3"/>
        <v>152</v>
      </c>
      <c r="I41" s="31">
        <f t="shared" si="3"/>
        <v>17306</v>
      </c>
      <c r="J41" s="31">
        <f t="shared" si="3"/>
        <v>6818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76</v>
      </c>
      <c r="E44" s="41"/>
      <c r="F44" s="42">
        <f>SUM(C41)</f>
        <v>76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8792</v>
      </c>
      <c r="E45" s="41"/>
      <c r="F45" s="42">
        <f>SUM(E41)</f>
        <v>8514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3205</v>
      </c>
      <c r="E46" s="41"/>
      <c r="F46" s="42">
        <f>SUM(G41)</f>
        <v>3613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H10" sqref="H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25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2</v>
      </c>
      <c r="C10" s="9">
        <v>2</v>
      </c>
      <c r="D10" s="17">
        <v>235</v>
      </c>
      <c r="E10" s="10">
        <v>191</v>
      </c>
      <c r="F10" s="11">
        <v>120</v>
      </c>
      <c r="G10" s="12">
        <v>95</v>
      </c>
      <c r="H10" s="17">
        <f>SUM(B10:C10)</f>
        <v>4</v>
      </c>
      <c r="I10" s="17">
        <f>SUM(D10:E10)</f>
        <v>426</v>
      </c>
      <c r="J10" s="32">
        <f>SUM(F10:G10)</f>
        <v>215</v>
      </c>
    </row>
    <row r="11" spans="1:10" ht="15.75">
      <c r="A11" s="5">
        <v>2</v>
      </c>
      <c r="B11" s="9">
        <v>2</v>
      </c>
      <c r="C11" s="9">
        <v>2</v>
      </c>
      <c r="D11" s="17">
        <v>201</v>
      </c>
      <c r="E11" s="10">
        <v>216</v>
      </c>
      <c r="F11" s="11">
        <v>85</v>
      </c>
      <c r="G11" s="12">
        <v>103</v>
      </c>
      <c r="H11" s="17">
        <f t="shared" ref="H11:H39" si="0">SUM(B11:C11)</f>
        <v>4</v>
      </c>
      <c r="I11" s="17">
        <f t="shared" ref="I11:I39" si="1">SUM(D11:E11)</f>
        <v>417</v>
      </c>
      <c r="J11" s="32">
        <f t="shared" ref="J11:J39" si="2">SUM(F11:G11)</f>
        <v>188</v>
      </c>
    </row>
    <row r="12" spans="1:10" ht="15.75">
      <c r="A12" s="5">
        <v>3</v>
      </c>
      <c r="B12" s="9">
        <v>2</v>
      </c>
      <c r="C12" s="9">
        <v>2</v>
      </c>
      <c r="D12" s="17">
        <v>214</v>
      </c>
      <c r="E12" s="10">
        <v>162</v>
      </c>
      <c r="F12" s="11">
        <v>90</v>
      </c>
      <c r="G12" s="12">
        <v>96</v>
      </c>
      <c r="H12" s="17">
        <f t="shared" si="0"/>
        <v>4</v>
      </c>
      <c r="I12" s="17">
        <f t="shared" si="1"/>
        <v>376</v>
      </c>
      <c r="J12" s="32">
        <f t="shared" si="2"/>
        <v>186</v>
      </c>
    </row>
    <row r="13" spans="1:10" ht="15.75">
      <c r="A13" s="5">
        <v>4</v>
      </c>
      <c r="B13" s="9">
        <v>2</v>
      </c>
      <c r="C13" s="9">
        <v>2</v>
      </c>
      <c r="D13" s="17">
        <v>213</v>
      </c>
      <c r="E13" s="10">
        <v>198</v>
      </c>
      <c r="F13" s="11">
        <v>86</v>
      </c>
      <c r="G13" s="12">
        <v>106</v>
      </c>
      <c r="H13" s="17">
        <f t="shared" si="0"/>
        <v>4</v>
      </c>
      <c r="I13" s="17">
        <f t="shared" si="1"/>
        <v>411</v>
      </c>
      <c r="J13" s="32">
        <f t="shared" si="2"/>
        <v>192</v>
      </c>
    </row>
    <row r="14" spans="1:10" ht="15.75">
      <c r="A14" s="5">
        <v>5</v>
      </c>
      <c r="B14" s="9">
        <v>2</v>
      </c>
      <c r="C14" s="9">
        <v>2</v>
      </c>
      <c r="D14" s="17">
        <v>141</v>
      </c>
      <c r="E14" s="10">
        <v>121</v>
      </c>
      <c r="F14" s="11">
        <v>67</v>
      </c>
      <c r="G14" s="12">
        <v>69</v>
      </c>
      <c r="H14" s="17">
        <f t="shared" si="0"/>
        <v>4</v>
      </c>
      <c r="I14" s="17">
        <f t="shared" si="1"/>
        <v>262</v>
      </c>
      <c r="J14" s="32">
        <f t="shared" si="2"/>
        <v>136</v>
      </c>
    </row>
    <row r="15" spans="1:10" ht="15.75">
      <c r="A15" s="5">
        <v>6</v>
      </c>
      <c r="B15" s="9">
        <v>2</v>
      </c>
      <c r="C15" s="9">
        <v>2</v>
      </c>
      <c r="D15" s="17">
        <v>109</v>
      </c>
      <c r="E15" s="10">
        <v>131</v>
      </c>
      <c r="F15" s="11">
        <v>57</v>
      </c>
      <c r="G15" s="12">
        <v>73</v>
      </c>
      <c r="H15" s="17">
        <f t="shared" si="0"/>
        <v>4</v>
      </c>
      <c r="I15" s="17">
        <f t="shared" si="1"/>
        <v>240</v>
      </c>
      <c r="J15" s="32">
        <f t="shared" si="2"/>
        <v>130</v>
      </c>
    </row>
    <row r="16" spans="1:10" ht="15.75">
      <c r="A16" s="5">
        <v>7</v>
      </c>
      <c r="B16" s="9">
        <v>2</v>
      </c>
      <c r="C16" s="9">
        <v>2</v>
      </c>
      <c r="D16" s="17">
        <v>184</v>
      </c>
      <c r="E16" s="10">
        <v>124</v>
      </c>
      <c r="F16" s="11">
        <v>89</v>
      </c>
      <c r="G16" s="12">
        <v>65</v>
      </c>
      <c r="H16" s="17">
        <f t="shared" si="0"/>
        <v>4</v>
      </c>
      <c r="I16" s="17">
        <f t="shared" si="1"/>
        <v>308</v>
      </c>
      <c r="J16" s="32">
        <f t="shared" si="2"/>
        <v>154</v>
      </c>
    </row>
    <row r="17" spans="1:10" ht="15.75">
      <c r="A17" s="5">
        <v>8</v>
      </c>
      <c r="B17" s="9">
        <v>2</v>
      </c>
      <c r="C17" s="9">
        <v>2</v>
      </c>
      <c r="D17" s="17">
        <v>165</v>
      </c>
      <c r="E17" s="10">
        <v>171</v>
      </c>
      <c r="F17" s="11">
        <v>72</v>
      </c>
      <c r="G17" s="12">
        <v>102</v>
      </c>
      <c r="H17" s="17">
        <f t="shared" si="0"/>
        <v>4</v>
      </c>
      <c r="I17" s="17">
        <f t="shared" si="1"/>
        <v>336</v>
      </c>
      <c r="J17" s="32">
        <f t="shared" si="2"/>
        <v>174</v>
      </c>
    </row>
    <row r="18" spans="1:10" ht="15.75">
      <c r="A18" s="5">
        <v>9</v>
      </c>
      <c r="B18" s="9">
        <v>2</v>
      </c>
      <c r="C18" s="9">
        <v>2</v>
      </c>
      <c r="D18" s="17">
        <v>140</v>
      </c>
      <c r="E18" s="10">
        <v>185</v>
      </c>
      <c r="F18" s="11">
        <v>39</v>
      </c>
      <c r="G18" s="12">
        <v>99</v>
      </c>
      <c r="H18" s="17">
        <f t="shared" si="0"/>
        <v>4</v>
      </c>
      <c r="I18" s="17">
        <f t="shared" si="1"/>
        <v>325</v>
      </c>
      <c r="J18" s="32">
        <f t="shared" si="2"/>
        <v>138</v>
      </c>
    </row>
    <row r="19" spans="1:10" ht="15.75">
      <c r="A19" s="5">
        <v>10</v>
      </c>
      <c r="B19" s="9">
        <v>2</v>
      </c>
      <c r="C19" s="9">
        <v>2</v>
      </c>
      <c r="D19" s="17">
        <v>211</v>
      </c>
      <c r="E19" s="10">
        <v>153</v>
      </c>
      <c r="F19" s="11">
        <v>99</v>
      </c>
      <c r="G19" s="12">
        <v>87</v>
      </c>
      <c r="H19" s="17">
        <f t="shared" si="0"/>
        <v>4</v>
      </c>
      <c r="I19" s="17">
        <f t="shared" si="1"/>
        <v>364</v>
      </c>
      <c r="J19" s="32">
        <f t="shared" si="2"/>
        <v>186</v>
      </c>
    </row>
    <row r="20" spans="1:10" ht="15.75">
      <c r="A20" s="5">
        <v>11</v>
      </c>
      <c r="B20" s="9">
        <v>2</v>
      </c>
      <c r="C20" s="9">
        <v>2</v>
      </c>
      <c r="D20" s="17">
        <v>162</v>
      </c>
      <c r="E20" s="10">
        <v>136</v>
      </c>
      <c r="F20" s="11">
        <v>73</v>
      </c>
      <c r="G20" s="12">
        <v>77</v>
      </c>
      <c r="H20" s="17">
        <f t="shared" si="0"/>
        <v>4</v>
      </c>
      <c r="I20" s="17">
        <f t="shared" si="1"/>
        <v>298</v>
      </c>
      <c r="J20" s="32">
        <f t="shared" si="2"/>
        <v>150</v>
      </c>
    </row>
    <row r="21" spans="1:10" ht="15.75">
      <c r="A21" s="5">
        <v>12</v>
      </c>
      <c r="B21" s="9">
        <v>2</v>
      </c>
      <c r="C21" s="9">
        <v>2</v>
      </c>
      <c r="D21" s="17">
        <v>116</v>
      </c>
      <c r="E21" s="10">
        <v>142</v>
      </c>
      <c r="F21" s="11">
        <v>49</v>
      </c>
      <c r="G21" s="12">
        <v>78</v>
      </c>
      <c r="H21" s="17">
        <f t="shared" si="0"/>
        <v>4</v>
      </c>
      <c r="I21" s="17">
        <f t="shared" si="1"/>
        <v>258</v>
      </c>
      <c r="J21" s="32">
        <f t="shared" si="2"/>
        <v>127</v>
      </c>
    </row>
    <row r="22" spans="1:10" ht="15.75">
      <c r="A22" s="5">
        <v>13</v>
      </c>
      <c r="B22" s="9">
        <v>2</v>
      </c>
      <c r="C22" s="9">
        <v>2</v>
      </c>
      <c r="D22" s="17">
        <v>307</v>
      </c>
      <c r="E22" s="10">
        <v>138</v>
      </c>
      <c r="F22" s="11">
        <v>86</v>
      </c>
      <c r="G22" s="12">
        <v>64</v>
      </c>
      <c r="H22" s="17">
        <f t="shared" si="0"/>
        <v>4</v>
      </c>
      <c r="I22" s="17">
        <f t="shared" si="1"/>
        <v>445</v>
      </c>
      <c r="J22" s="32">
        <f t="shared" si="2"/>
        <v>150</v>
      </c>
    </row>
    <row r="23" spans="1:10" ht="15.75">
      <c r="A23" s="5">
        <v>14</v>
      </c>
      <c r="B23" s="9">
        <v>2</v>
      </c>
      <c r="C23" s="9">
        <v>2</v>
      </c>
      <c r="D23" s="17">
        <v>183</v>
      </c>
      <c r="E23" s="10">
        <v>258</v>
      </c>
      <c r="F23" s="11">
        <v>85</v>
      </c>
      <c r="G23" s="12">
        <v>98</v>
      </c>
      <c r="H23" s="17">
        <f t="shared" si="0"/>
        <v>4</v>
      </c>
      <c r="I23" s="17">
        <f t="shared" si="1"/>
        <v>441</v>
      </c>
      <c r="J23" s="32">
        <f t="shared" si="2"/>
        <v>183</v>
      </c>
    </row>
    <row r="24" spans="1:10" ht="15.75">
      <c r="A24" s="5">
        <v>15</v>
      </c>
      <c r="B24" s="9">
        <v>2</v>
      </c>
      <c r="C24" s="9">
        <v>2</v>
      </c>
      <c r="D24" s="17">
        <v>143</v>
      </c>
      <c r="E24" s="10">
        <v>248</v>
      </c>
      <c r="F24" s="11">
        <v>66</v>
      </c>
      <c r="G24" s="12">
        <v>101</v>
      </c>
      <c r="H24" s="17">
        <f t="shared" si="0"/>
        <v>4</v>
      </c>
      <c r="I24" s="17">
        <f t="shared" si="1"/>
        <v>391</v>
      </c>
      <c r="J24" s="32">
        <f t="shared" si="2"/>
        <v>167</v>
      </c>
    </row>
    <row r="25" spans="1:10" ht="15.75">
      <c r="A25" s="5">
        <v>16</v>
      </c>
      <c r="B25" s="9">
        <v>2</v>
      </c>
      <c r="C25" s="9">
        <v>2</v>
      </c>
      <c r="D25" s="17">
        <v>203</v>
      </c>
      <c r="E25" s="10">
        <v>287</v>
      </c>
      <c r="F25" s="11">
        <v>81</v>
      </c>
      <c r="G25" s="12">
        <v>95</v>
      </c>
      <c r="H25" s="17">
        <f t="shared" si="0"/>
        <v>4</v>
      </c>
      <c r="I25" s="17">
        <f t="shared" si="1"/>
        <v>490</v>
      </c>
      <c r="J25" s="32">
        <f t="shared" si="2"/>
        <v>176</v>
      </c>
    </row>
    <row r="26" spans="1:10" ht="15.75">
      <c r="A26" s="5">
        <v>17</v>
      </c>
      <c r="B26" s="9">
        <v>2</v>
      </c>
      <c r="C26" s="9">
        <v>2</v>
      </c>
      <c r="D26" s="17">
        <v>251</v>
      </c>
      <c r="E26" s="10">
        <v>221</v>
      </c>
      <c r="F26" s="11">
        <v>99</v>
      </c>
      <c r="G26" s="12">
        <v>92</v>
      </c>
      <c r="H26" s="17">
        <f t="shared" si="0"/>
        <v>4</v>
      </c>
      <c r="I26" s="17">
        <f t="shared" si="1"/>
        <v>472</v>
      </c>
      <c r="J26" s="32">
        <f t="shared" si="2"/>
        <v>191</v>
      </c>
    </row>
    <row r="27" spans="1:10" ht="15.75">
      <c r="A27" s="5">
        <v>18</v>
      </c>
      <c r="B27" s="9">
        <v>2</v>
      </c>
      <c r="C27" s="9">
        <v>2</v>
      </c>
      <c r="D27" s="17">
        <v>301</v>
      </c>
      <c r="E27" s="10">
        <v>183</v>
      </c>
      <c r="F27" s="11">
        <v>73</v>
      </c>
      <c r="G27" s="12">
        <v>82</v>
      </c>
      <c r="H27" s="17">
        <f t="shared" si="0"/>
        <v>4</v>
      </c>
      <c r="I27" s="17">
        <f t="shared" si="1"/>
        <v>484</v>
      </c>
      <c r="J27" s="32">
        <f t="shared" si="2"/>
        <v>155</v>
      </c>
    </row>
    <row r="28" spans="1:10" ht="15.75">
      <c r="A28" s="5">
        <v>19</v>
      </c>
      <c r="B28" s="9">
        <v>2</v>
      </c>
      <c r="C28" s="9">
        <v>2</v>
      </c>
      <c r="D28" s="17">
        <v>89</v>
      </c>
      <c r="E28" s="10">
        <v>109</v>
      </c>
      <c r="F28" s="11">
        <v>46</v>
      </c>
      <c r="G28" s="12">
        <v>55</v>
      </c>
      <c r="H28" s="17">
        <f t="shared" si="0"/>
        <v>4</v>
      </c>
      <c r="I28" s="17">
        <f t="shared" si="1"/>
        <v>198</v>
      </c>
      <c r="J28" s="32">
        <f t="shared" si="2"/>
        <v>101</v>
      </c>
    </row>
    <row r="29" spans="1:10" ht="15.75">
      <c r="A29" s="5">
        <v>20</v>
      </c>
      <c r="B29" s="9">
        <v>2</v>
      </c>
      <c r="C29" s="9">
        <v>2</v>
      </c>
      <c r="D29" s="17">
        <v>166</v>
      </c>
      <c r="E29" s="10">
        <v>134</v>
      </c>
      <c r="F29" s="11">
        <v>81</v>
      </c>
      <c r="G29" s="12">
        <v>85</v>
      </c>
      <c r="H29" s="17">
        <f t="shared" si="0"/>
        <v>4</v>
      </c>
      <c r="I29" s="17">
        <f t="shared" si="1"/>
        <v>300</v>
      </c>
      <c r="J29" s="32">
        <f t="shared" si="2"/>
        <v>166</v>
      </c>
    </row>
    <row r="30" spans="1:10" ht="15.75">
      <c r="A30" s="5">
        <v>21</v>
      </c>
      <c r="B30" s="9">
        <v>2</v>
      </c>
      <c r="C30" s="9">
        <v>2</v>
      </c>
      <c r="D30" s="17">
        <v>144</v>
      </c>
      <c r="E30" s="10">
        <v>216</v>
      </c>
      <c r="F30" s="11">
        <v>58</v>
      </c>
      <c r="G30" s="12">
        <v>83</v>
      </c>
      <c r="H30" s="17">
        <f t="shared" si="0"/>
        <v>4</v>
      </c>
      <c r="I30" s="17">
        <f t="shared" si="1"/>
        <v>360</v>
      </c>
      <c r="J30" s="32">
        <f t="shared" si="2"/>
        <v>141</v>
      </c>
    </row>
    <row r="31" spans="1:10" ht="15.75">
      <c r="A31" s="5">
        <v>22</v>
      </c>
      <c r="B31" s="9">
        <v>2</v>
      </c>
      <c r="C31" s="9">
        <v>2</v>
      </c>
      <c r="D31" s="17">
        <v>133</v>
      </c>
      <c r="E31" s="10">
        <v>275</v>
      </c>
      <c r="F31" s="11">
        <v>86</v>
      </c>
      <c r="G31" s="12">
        <v>104</v>
      </c>
      <c r="H31" s="17">
        <f t="shared" si="0"/>
        <v>4</v>
      </c>
      <c r="I31" s="17">
        <f t="shared" si="1"/>
        <v>408</v>
      </c>
      <c r="J31" s="32">
        <f t="shared" si="2"/>
        <v>190</v>
      </c>
    </row>
    <row r="32" spans="1:10" ht="15.75">
      <c r="A32" s="5">
        <v>23</v>
      </c>
      <c r="B32" s="9">
        <v>2</v>
      </c>
      <c r="C32" s="9">
        <v>2</v>
      </c>
      <c r="D32" s="17">
        <v>137</v>
      </c>
      <c r="E32" s="10">
        <v>165</v>
      </c>
      <c r="F32" s="11">
        <v>83</v>
      </c>
      <c r="G32" s="12">
        <v>74</v>
      </c>
      <c r="H32" s="17">
        <f t="shared" si="0"/>
        <v>4</v>
      </c>
      <c r="I32" s="17">
        <f t="shared" si="1"/>
        <v>302</v>
      </c>
      <c r="J32" s="32">
        <f t="shared" si="2"/>
        <v>157</v>
      </c>
    </row>
    <row r="33" spans="1:10" ht="15.75">
      <c r="A33" s="5">
        <v>24</v>
      </c>
      <c r="B33" s="9">
        <v>2</v>
      </c>
      <c r="C33" s="9">
        <v>2</v>
      </c>
      <c r="D33" s="17">
        <v>211</v>
      </c>
      <c r="E33" s="10">
        <v>131</v>
      </c>
      <c r="F33" s="14">
        <v>90</v>
      </c>
      <c r="G33" s="15">
        <v>73</v>
      </c>
      <c r="H33" s="17">
        <f t="shared" si="0"/>
        <v>4</v>
      </c>
      <c r="I33" s="17">
        <f t="shared" si="1"/>
        <v>342</v>
      </c>
      <c r="J33" s="32">
        <f t="shared" si="2"/>
        <v>163</v>
      </c>
    </row>
    <row r="34" spans="1:10" ht="15.75">
      <c r="A34" s="5">
        <v>25</v>
      </c>
      <c r="B34" s="9">
        <v>2</v>
      </c>
      <c r="C34" s="9">
        <v>2</v>
      </c>
      <c r="D34" s="17">
        <v>203</v>
      </c>
      <c r="E34" s="10">
        <v>174</v>
      </c>
      <c r="F34" s="14">
        <v>71</v>
      </c>
      <c r="G34" s="15">
        <v>76</v>
      </c>
      <c r="H34" s="17">
        <f t="shared" si="0"/>
        <v>4</v>
      </c>
      <c r="I34" s="17">
        <f t="shared" si="1"/>
        <v>377</v>
      </c>
      <c r="J34" s="32">
        <f t="shared" si="2"/>
        <v>147</v>
      </c>
    </row>
    <row r="35" spans="1:10" ht="15.75">
      <c r="A35" s="5">
        <v>26</v>
      </c>
      <c r="B35" s="9">
        <v>2</v>
      </c>
      <c r="C35" s="9">
        <v>2</v>
      </c>
      <c r="D35" s="17">
        <v>168</v>
      </c>
      <c r="E35" s="10">
        <v>186</v>
      </c>
      <c r="F35" s="14">
        <v>78</v>
      </c>
      <c r="G35" s="15">
        <v>86</v>
      </c>
      <c r="H35" s="17">
        <f t="shared" si="0"/>
        <v>4</v>
      </c>
      <c r="I35" s="17">
        <f t="shared" si="1"/>
        <v>354</v>
      </c>
      <c r="J35" s="32">
        <f t="shared" si="2"/>
        <v>164</v>
      </c>
    </row>
    <row r="36" spans="1:10" ht="15.75">
      <c r="A36" s="5">
        <v>27</v>
      </c>
      <c r="B36" s="9">
        <v>2</v>
      </c>
      <c r="C36" s="9">
        <v>2</v>
      </c>
      <c r="D36" s="17">
        <v>182</v>
      </c>
      <c r="E36" s="10">
        <v>273</v>
      </c>
      <c r="F36" s="14">
        <v>80</v>
      </c>
      <c r="G36" s="15">
        <v>91</v>
      </c>
      <c r="H36" s="17">
        <f t="shared" si="0"/>
        <v>4</v>
      </c>
      <c r="I36" s="17">
        <f t="shared" si="1"/>
        <v>455</v>
      </c>
      <c r="J36" s="32">
        <f t="shared" si="2"/>
        <v>171</v>
      </c>
    </row>
    <row r="37" spans="1:10" ht="15.75">
      <c r="A37" s="5">
        <v>28</v>
      </c>
      <c r="B37" s="9">
        <v>2</v>
      </c>
      <c r="C37" s="9">
        <v>2</v>
      </c>
      <c r="D37" s="17">
        <v>302</v>
      </c>
      <c r="E37" s="10">
        <v>198</v>
      </c>
      <c r="F37" s="14">
        <v>115</v>
      </c>
      <c r="G37" s="15">
        <v>94</v>
      </c>
      <c r="H37" s="17">
        <f t="shared" si="0"/>
        <v>4</v>
      </c>
      <c r="I37" s="17">
        <f t="shared" si="1"/>
        <v>500</v>
      </c>
      <c r="J37" s="32">
        <f t="shared" si="2"/>
        <v>209</v>
      </c>
    </row>
    <row r="38" spans="1:10" ht="15.75">
      <c r="A38" s="5">
        <v>29</v>
      </c>
      <c r="B38" s="9">
        <v>3</v>
      </c>
      <c r="C38" s="9">
        <v>3</v>
      </c>
      <c r="D38" s="17">
        <v>302</v>
      </c>
      <c r="E38" s="10">
        <v>343</v>
      </c>
      <c r="F38" s="14">
        <v>119</v>
      </c>
      <c r="G38" s="15">
        <v>123</v>
      </c>
      <c r="H38" s="17">
        <f t="shared" si="0"/>
        <v>6</v>
      </c>
      <c r="I38" s="17">
        <f t="shared" si="1"/>
        <v>645</v>
      </c>
      <c r="J38" s="32">
        <f t="shared" si="2"/>
        <v>242</v>
      </c>
    </row>
    <row r="39" spans="1:10" ht="15.75">
      <c r="A39" s="5">
        <v>30</v>
      </c>
      <c r="B39" s="9">
        <v>3</v>
      </c>
      <c r="C39" s="9">
        <v>3</v>
      </c>
      <c r="D39" s="17">
        <v>372</v>
      </c>
      <c r="E39" s="10">
        <v>566</v>
      </c>
      <c r="F39" s="14">
        <v>121</v>
      </c>
      <c r="G39" s="15">
        <v>158</v>
      </c>
      <c r="H39" s="17">
        <f t="shared" si="0"/>
        <v>6</v>
      </c>
      <c r="I39" s="17">
        <f t="shared" si="1"/>
        <v>938</v>
      </c>
      <c r="J39" s="32">
        <f t="shared" si="2"/>
        <v>279</v>
      </c>
    </row>
    <row r="40" spans="1:10" ht="15.75">
      <c r="A40" s="5">
        <v>31</v>
      </c>
      <c r="B40" s="9"/>
      <c r="C40" s="10"/>
      <c r="D40" s="10"/>
      <c r="E40" s="10"/>
      <c r="F40" s="14"/>
      <c r="G40" s="15"/>
      <c r="H40" s="17"/>
      <c r="I40" s="17"/>
      <c r="J40" s="32"/>
    </row>
    <row r="41" spans="1:10" s="3" customFormat="1" ht="22.5" customHeight="1" thickBot="1">
      <c r="A41" s="30" t="s">
        <v>4</v>
      </c>
      <c r="B41" s="31">
        <f>SUM(B10:B40)</f>
        <v>62</v>
      </c>
      <c r="C41" s="31">
        <f t="shared" ref="C41:J41" si="3">SUM(C10:C40)</f>
        <v>62</v>
      </c>
      <c r="D41" s="31">
        <f t="shared" si="3"/>
        <v>5888</v>
      </c>
      <c r="E41" s="31">
        <f t="shared" si="3"/>
        <v>6035</v>
      </c>
      <c r="F41" s="31">
        <f t="shared" si="3"/>
        <v>2444</v>
      </c>
      <c r="G41" s="31">
        <f t="shared" si="3"/>
        <v>2684</v>
      </c>
      <c r="H41" s="31">
        <f t="shared" si="3"/>
        <v>124</v>
      </c>
      <c r="I41" s="31">
        <f t="shared" si="3"/>
        <v>11923</v>
      </c>
      <c r="J41" s="31">
        <f t="shared" si="3"/>
        <v>5128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62</v>
      </c>
      <c r="E44" s="41"/>
      <c r="F44" s="42">
        <f>SUM(C41)</f>
        <v>62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5888</v>
      </c>
      <c r="E45" s="41"/>
      <c r="F45" s="42">
        <f>SUM(E41)</f>
        <v>6035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2444</v>
      </c>
      <c r="E46" s="41"/>
      <c r="F46" s="42">
        <f>SUM(G41)</f>
        <v>2684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H10" sqref="H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26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3</v>
      </c>
      <c r="C10" s="10">
        <v>3</v>
      </c>
      <c r="D10" s="17">
        <v>506</v>
      </c>
      <c r="E10" s="10">
        <v>378</v>
      </c>
      <c r="F10" s="11">
        <v>178</v>
      </c>
      <c r="G10" s="12">
        <v>188</v>
      </c>
      <c r="H10" s="17">
        <f>SUM(B10:C10)</f>
        <v>6</v>
      </c>
      <c r="I10" s="17">
        <f>SUM(D10:E10)</f>
        <v>884</v>
      </c>
      <c r="J10" s="32">
        <f>SUM(F10:G10)</f>
        <v>366</v>
      </c>
    </row>
    <row r="11" spans="1:10" ht="15.75">
      <c r="A11" s="5">
        <v>2</v>
      </c>
      <c r="B11" s="9">
        <v>3</v>
      </c>
      <c r="C11" s="10">
        <v>3</v>
      </c>
      <c r="D11" s="17">
        <v>614</v>
      </c>
      <c r="E11" s="10">
        <v>219</v>
      </c>
      <c r="F11" s="11">
        <v>224</v>
      </c>
      <c r="G11" s="12">
        <v>97</v>
      </c>
      <c r="H11" s="17">
        <f t="shared" ref="H11:H40" si="0">SUM(B11:C11)</f>
        <v>6</v>
      </c>
      <c r="I11" s="17">
        <f t="shared" ref="I11:I40" si="1">SUM(D11:E11)</f>
        <v>833</v>
      </c>
      <c r="J11" s="32">
        <f t="shared" ref="J11:J40" si="2">SUM(F11:G11)</f>
        <v>321</v>
      </c>
    </row>
    <row r="12" spans="1:10" ht="15.75">
      <c r="A12" s="5">
        <v>3</v>
      </c>
      <c r="B12" s="9">
        <v>2</v>
      </c>
      <c r="C12" s="10">
        <v>2</v>
      </c>
      <c r="D12" s="17">
        <v>270</v>
      </c>
      <c r="E12" s="10">
        <v>176</v>
      </c>
      <c r="F12" s="11">
        <v>130</v>
      </c>
      <c r="G12" s="12">
        <v>101</v>
      </c>
      <c r="H12" s="17">
        <f t="shared" si="0"/>
        <v>4</v>
      </c>
      <c r="I12" s="17">
        <f t="shared" si="1"/>
        <v>446</v>
      </c>
      <c r="J12" s="32">
        <f t="shared" si="2"/>
        <v>231</v>
      </c>
    </row>
    <row r="13" spans="1:10" ht="15.75">
      <c r="A13" s="5">
        <v>4</v>
      </c>
      <c r="B13" s="9">
        <v>2</v>
      </c>
      <c r="C13" s="10">
        <v>2</v>
      </c>
      <c r="D13" s="17">
        <v>247</v>
      </c>
      <c r="E13" s="10">
        <v>225</v>
      </c>
      <c r="F13" s="11">
        <v>94</v>
      </c>
      <c r="G13" s="12">
        <v>83</v>
      </c>
      <c r="H13" s="17">
        <f t="shared" si="0"/>
        <v>4</v>
      </c>
      <c r="I13" s="17">
        <f t="shared" si="1"/>
        <v>472</v>
      </c>
      <c r="J13" s="32">
        <f t="shared" si="2"/>
        <v>177</v>
      </c>
    </row>
    <row r="14" spans="1:10" ht="15.75">
      <c r="A14" s="5">
        <v>5</v>
      </c>
      <c r="B14" s="9">
        <v>2</v>
      </c>
      <c r="C14" s="10">
        <v>2</v>
      </c>
      <c r="D14" s="17">
        <v>232</v>
      </c>
      <c r="E14" s="10">
        <v>241</v>
      </c>
      <c r="F14" s="11">
        <v>98</v>
      </c>
      <c r="G14" s="12">
        <v>110</v>
      </c>
      <c r="H14" s="17">
        <f t="shared" si="0"/>
        <v>4</v>
      </c>
      <c r="I14" s="17">
        <f t="shared" si="1"/>
        <v>473</v>
      </c>
      <c r="J14" s="32">
        <f t="shared" si="2"/>
        <v>208</v>
      </c>
    </row>
    <row r="15" spans="1:10" ht="15.75">
      <c r="A15" s="5">
        <v>6</v>
      </c>
      <c r="B15" s="9">
        <v>2</v>
      </c>
      <c r="C15" s="10">
        <v>2</v>
      </c>
      <c r="D15" s="17">
        <v>159</v>
      </c>
      <c r="E15" s="10">
        <v>263</v>
      </c>
      <c r="F15" s="11">
        <v>74</v>
      </c>
      <c r="G15" s="12">
        <v>84</v>
      </c>
      <c r="H15" s="17">
        <f t="shared" si="0"/>
        <v>4</v>
      </c>
      <c r="I15" s="17">
        <f t="shared" si="1"/>
        <v>422</v>
      </c>
      <c r="J15" s="32">
        <f t="shared" si="2"/>
        <v>158</v>
      </c>
    </row>
    <row r="16" spans="1:10" ht="15.75">
      <c r="A16" s="5">
        <v>7</v>
      </c>
      <c r="B16" s="9">
        <v>2</v>
      </c>
      <c r="C16" s="10">
        <v>2</v>
      </c>
      <c r="D16" s="17">
        <v>243</v>
      </c>
      <c r="E16" s="10">
        <v>204</v>
      </c>
      <c r="F16" s="11">
        <v>92</v>
      </c>
      <c r="G16" s="12">
        <v>107</v>
      </c>
      <c r="H16" s="17">
        <f t="shared" si="0"/>
        <v>4</v>
      </c>
      <c r="I16" s="17">
        <f t="shared" si="1"/>
        <v>447</v>
      </c>
      <c r="J16" s="32">
        <f t="shared" si="2"/>
        <v>199</v>
      </c>
    </row>
    <row r="17" spans="1:10" ht="15.75">
      <c r="A17" s="5">
        <v>8</v>
      </c>
      <c r="B17" s="9">
        <v>2</v>
      </c>
      <c r="C17" s="10">
        <v>2</v>
      </c>
      <c r="D17" s="17">
        <v>277</v>
      </c>
      <c r="E17" s="10">
        <v>201</v>
      </c>
      <c r="F17" s="11">
        <v>102</v>
      </c>
      <c r="G17" s="12">
        <v>100</v>
      </c>
      <c r="H17" s="17">
        <f t="shared" si="0"/>
        <v>4</v>
      </c>
      <c r="I17" s="17">
        <f t="shared" si="1"/>
        <v>478</v>
      </c>
      <c r="J17" s="32">
        <f t="shared" si="2"/>
        <v>202</v>
      </c>
    </row>
    <row r="18" spans="1:10" ht="15.75">
      <c r="A18" s="5">
        <v>9</v>
      </c>
      <c r="B18" s="9">
        <v>2</v>
      </c>
      <c r="C18" s="10">
        <v>2</v>
      </c>
      <c r="D18" s="17">
        <v>189</v>
      </c>
      <c r="E18" s="10">
        <v>206</v>
      </c>
      <c r="F18" s="11">
        <v>90</v>
      </c>
      <c r="G18" s="12">
        <v>96</v>
      </c>
      <c r="H18" s="17">
        <f t="shared" si="0"/>
        <v>4</v>
      </c>
      <c r="I18" s="17">
        <f t="shared" si="1"/>
        <v>395</v>
      </c>
      <c r="J18" s="32">
        <f t="shared" si="2"/>
        <v>186</v>
      </c>
    </row>
    <row r="19" spans="1:10" ht="15.75">
      <c r="A19" s="5">
        <v>10</v>
      </c>
      <c r="B19" s="9">
        <v>2</v>
      </c>
      <c r="C19" s="10">
        <v>2</v>
      </c>
      <c r="D19" s="17">
        <v>141</v>
      </c>
      <c r="E19" s="10">
        <v>163</v>
      </c>
      <c r="F19" s="11">
        <v>64</v>
      </c>
      <c r="G19" s="12">
        <v>83</v>
      </c>
      <c r="H19" s="17">
        <f t="shared" si="0"/>
        <v>4</v>
      </c>
      <c r="I19" s="17">
        <f t="shared" si="1"/>
        <v>304</v>
      </c>
      <c r="J19" s="32">
        <f t="shared" si="2"/>
        <v>147</v>
      </c>
    </row>
    <row r="20" spans="1:10" ht="15.75">
      <c r="A20" s="5">
        <v>11</v>
      </c>
      <c r="B20" s="9">
        <v>2</v>
      </c>
      <c r="C20" s="10">
        <v>2</v>
      </c>
      <c r="D20" s="17">
        <v>162</v>
      </c>
      <c r="E20" s="10">
        <v>108</v>
      </c>
      <c r="F20" s="11">
        <v>72</v>
      </c>
      <c r="G20" s="12">
        <v>70</v>
      </c>
      <c r="H20" s="17">
        <f t="shared" si="0"/>
        <v>4</v>
      </c>
      <c r="I20" s="17">
        <f t="shared" si="1"/>
        <v>270</v>
      </c>
      <c r="J20" s="32">
        <f t="shared" si="2"/>
        <v>142</v>
      </c>
    </row>
    <row r="21" spans="1:10" ht="15.75">
      <c r="A21" s="5">
        <v>12</v>
      </c>
      <c r="B21" s="9">
        <v>2</v>
      </c>
      <c r="C21" s="10">
        <v>2</v>
      </c>
      <c r="D21" s="17">
        <v>236</v>
      </c>
      <c r="E21" s="10">
        <v>166</v>
      </c>
      <c r="F21" s="11">
        <v>82</v>
      </c>
      <c r="G21" s="12">
        <v>92</v>
      </c>
      <c r="H21" s="17">
        <f t="shared" si="0"/>
        <v>4</v>
      </c>
      <c r="I21" s="17">
        <f t="shared" si="1"/>
        <v>402</v>
      </c>
      <c r="J21" s="32">
        <f t="shared" si="2"/>
        <v>174</v>
      </c>
    </row>
    <row r="22" spans="1:10" ht="15.75">
      <c r="A22" s="5">
        <v>13</v>
      </c>
      <c r="B22" s="9">
        <v>2</v>
      </c>
      <c r="C22" s="10">
        <v>2</v>
      </c>
      <c r="D22" s="17">
        <v>249</v>
      </c>
      <c r="E22" s="10">
        <v>165</v>
      </c>
      <c r="F22" s="11">
        <v>99</v>
      </c>
      <c r="G22" s="12">
        <v>97</v>
      </c>
      <c r="H22" s="17">
        <f t="shared" si="0"/>
        <v>4</v>
      </c>
      <c r="I22" s="17">
        <f t="shared" si="1"/>
        <v>414</v>
      </c>
      <c r="J22" s="32">
        <f t="shared" si="2"/>
        <v>196</v>
      </c>
    </row>
    <row r="23" spans="1:10" ht="15.75">
      <c r="A23" s="5">
        <v>14</v>
      </c>
      <c r="B23" s="9">
        <v>2</v>
      </c>
      <c r="C23" s="10">
        <v>2</v>
      </c>
      <c r="D23" s="17">
        <v>159</v>
      </c>
      <c r="E23" s="10">
        <v>196</v>
      </c>
      <c r="F23" s="11">
        <v>86</v>
      </c>
      <c r="G23" s="12">
        <v>95</v>
      </c>
      <c r="H23" s="17">
        <f t="shared" si="0"/>
        <v>4</v>
      </c>
      <c r="I23" s="17">
        <f t="shared" si="1"/>
        <v>355</v>
      </c>
      <c r="J23" s="32">
        <f t="shared" si="2"/>
        <v>181</v>
      </c>
    </row>
    <row r="24" spans="1:10" ht="15.75">
      <c r="A24" s="5">
        <v>15</v>
      </c>
      <c r="B24" s="9">
        <v>2</v>
      </c>
      <c r="C24" s="10">
        <v>2</v>
      </c>
      <c r="D24" s="17">
        <v>183</v>
      </c>
      <c r="E24" s="10">
        <v>155</v>
      </c>
      <c r="F24" s="11">
        <v>97</v>
      </c>
      <c r="G24" s="12">
        <v>75</v>
      </c>
      <c r="H24" s="17">
        <f t="shared" si="0"/>
        <v>4</v>
      </c>
      <c r="I24" s="17">
        <f t="shared" si="1"/>
        <v>338</v>
      </c>
      <c r="J24" s="32">
        <f t="shared" si="2"/>
        <v>172</v>
      </c>
    </row>
    <row r="25" spans="1:10" ht="15.75">
      <c r="A25" s="5">
        <v>16</v>
      </c>
      <c r="B25" s="9">
        <v>2</v>
      </c>
      <c r="C25" s="10">
        <v>2</v>
      </c>
      <c r="D25" s="17">
        <v>208</v>
      </c>
      <c r="E25" s="10">
        <v>187</v>
      </c>
      <c r="F25" s="11">
        <v>88</v>
      </c>
      <c r="G25" s="12">
        <v>93</v>
      </c>
      <c r="H25" s="17">
        <f t="shared" si="0"/>
        <v>4</v>
      </c>
      <c r="I25" s="17">
        <f t="shared" si="1"/>
        <v>395</v>
      </c>
      <c r="J25" s="32">
        <f t="shared" si="2"/>
        <v>181</v>
      </c>
    </row>
    <row r="26" spans="1:10" ht="15.75">
      <c r="A26" s="5">
        <v>17</v>
      </c>
      <c r="B26" s="9">
        <v>2</v>
      </c>
      <c r="C26" s="10">
        <v>2</v>
      </c>
      <c r="D26" s="17">
        <v>164</v>
      </c>
      <c r="E26" s="10">
        <v>157</v>
      </c>
      <c r="F26" s="11">
        <v>80</v>
      </c>
      <c r="G26" s="12">
        <v>89</v>
      </c>
      <c r="H26" s="17">
        <f t="shared" si="0"/>
        <v>4</v>
      </c>
      <c r="I26" s="17">
        <f t="shared" si="1"/>
        <v>321</v>
      </c>
      <c r="J26" s="32">
        <f t="shared" si="2"/>
        <v>169</v>
      </c>
    </row>
    <row r="27" spans="1:10" ht="15.75">
      <c r="A27" s="5">
        <v>18</v>
      </c>
      <c r="B27" s="9">
        <v>3</v>
      </c>
      <c r="C27" s="10">
        <v>3</v>
      </c>
      <c r="D27" s="17">
        <v>89</v>
      </c>
      <c r="E27" s="10">
        <v>173</v>
      </c>
      <c r="F27" s="11">
        <v>51</v>
      </c>
      <c r="G27" s="12">
        <v>91</v>
      </c>
      <c r="H27" s="17">
        <f t="shared" si="0"/>
        <v>6</v>
      </c>
      <c r="I27" s="17">
        <f t="shared" si="1"/>
        <v>262</v>
      </c>
      <c r="J27" s="32">
        <f t="shared" si="2"/>
        <v>142</v>
      </c>
    </row>
    <row r="28" spans="1:10" ht="15.75">
      <c r="A28" s="5">
        <v>19</v>
      </c>
      <c r="B28" s="9">
        <v>2</v>
      </c>
      <c r="C28" s="10">
        <v>2</v>
      </c>
      <c r="D28" s="17">
        <v>138</v>
      </c>
      <c r="E28" s="10">
        <v>179</v>
      </c>
      <c r="F28" s="11">
        <v>71</v>
      </c>
      <c r="G28" s="12">
        <v>99</v>
      </c>
      <c r="H28" s="17">
        <f t="shared" si="0"/>
        <v>4</v>
      </c>
      <c r="I28" s="17">
        <f t="shared" si="1"/>
        <v>317</v>
      </c>
      <c r="J28" s="32">
        <f t="shared" si="2"/>
        <v>170</v>
      </c>
    </row>
    <row r="29" spans="1:10" ht="15.75">
      <c r="A29" s="5">
        <v>20</v>
      </c>
      <c r="B29" s="9">
        <v>2</v>
      </c>
      <c r="C29" s="10">
        <v>2</v>
      </c>
      <c r="D29" s="17">
        <v>159</v>
      </c>
      <c r="E29" s="10">
        <v>241</v>
      </c>
      <c r="F29" s="11">
        <v>80</v>
      </c>
      <c r="G29" s="12">
        <v>92</v>
      </c>
      <c r="H29" s="17">
        <f t="shared" si="0"/>
        <v>4</v>
      </c>
      <c r="I29" s="17">
        <f t="shared" si="1"/>
        <v>400</v>
      </c>
      <c r="J29" s="32">
        <f t="shared" si="2"/>
        <v>172</v>
      </c>
    </row>
    <row r="30" spans="1:10" ht="15.75">
      <c r="A30" s="5">
        <v>21</v>
      </c>
      <c r="B30" s="9">
        <v>2</v>
      </c>
      <c r="C30" s="10">
        <v>2</v>
      </c>
      <c r="D30" s="17">
        <v>247</v>
      </c>
      <c r="E30" s="10">
        <v>212</v>
      </c>
      <c r="F30" s="11">
        <v>100</v>
      </c>
      <c r="G30" s="12">
        <v>90</v>
      </c>
      <c r="H30" s="17">
        <f t="shared" si="0"/>
        <v>4</v>
      </c>
      <c r="I30" s="17">
        <f t="shared" si="1"/>
        <v>459</v>
      </c>
      <c r="J30" s="32">
        <f t="shared" si="2"/>
        <v>190</v>
      </c>
    </row>
    <row r="31" spans="1:10" ht="15.75">
      <c r="A31" s="5">
        <v>22</v>
      </c>
      <c r="B31" s="9">
        <v>2</v>
      </c>
      <c r="C31" s="10">
        <v>2</v>
      </c>
      <c r="D31" s="17">
        <v>208</v>
      </c>
      <c r="E31" s="10">
        <v>124</v>
      </c>
      <c r="F31" s="11">
        <v>89</v>
      </c>
      <c r="G31" s="12">
        <v>75</v>
      </c>
      <c r="H31" s="17">
        <f t="shared" si="0"/>
        <v>4</v>
      </c>
      <c r="I31" s="17">
        <f t="shared" si="1"/>
        <v>332</v>
      </c>
      <c r="J31" s="32">
        <f t="shared" si="2"/>
        <v>164</v>
      </c>
    </row>
    <row r="32" spans="1:10" ht="15.75">
      <c r="A32" s="5">
        <v>23</v>
      </c>
      <c r="B32" s="9">
        <v>2</v>
      </c>
      <c r="C32" s="10">
        <v>2</v>
      </c>
      <c r="D32" s="17">
        <v>268</v>
      </c>
      <c r="E32" s="10">
        <v>184</v>
      </c>
      <c r="F32" s="11">
        <v>81</v>
      </c>
      <c r="G32" s="12">
        <v>104</v>
      </c>
      <c r="H32" s="17">
        <f t="shared" si="0"/>
        <v>4</v>
      </c>
      <c r="I32" s="17">
        <f t="shared" si="1"/>
        <v>452</v>
      </c>
      <c r="J32" s="32">
        <f t="shared" si="2"/>
        <v>185</v>
      </c>
    </row>
    <row r="33" spans="1:10" ht="15.75">
      <c r="A33" s="5">
        <v>24</v>
      </c>
      <c r="B33" s="9">
        <v>2</v>
      </c>
      <c r="C33" s="10">
        <v>2</v>
      </c>
      <c r="D33" s="17">
        <v>201</v>
      </c>
      <c r="E33" s="10">
        <v>145</v>
      </c>
      <c r="F33" s="14">
        <v>88</v>
      </c>
      <c r="G33" s="15">
        <v>96</v>
      </c>
      <c r="H33" s="17">
        <f t="shared" si="0"/>
        <v>4</v>
      </c>
      <c r="I33" s="17">
        <f t="shared" si="1"/>
        <v>346</v>
      </c>
      <c r="J33" s="32">
        <f t="shared" si="2"/>
        <v>184</v>
      </c>
    </row>
    <row r="34" spans="1:10" ht="15.75">
      <c r="A34" s="5">
        <v>25</v>
      </c>
      <c r="B34" s="9">
        <v>2</v>
      </c>
      <c r="C34" s="10">
        <v>2</v>
      </c>
      <c r="D34" s="17">
        <v>185</v>
      </c>
      <c r="E34" s="10">
        <v>152</v>
      </c>
      <c r="F34" s="14">
        <v>90</v>
      </c>
      <c r="G34" s="15">
        <v>90</v>
      </c>
      <c r="H34" s="17">
        <f t="shared" si="0"/>
        <v>4</v>
      </c>
      <c r="I34" s="17">
        <f t="shared" si="1"/>
        <v>337</v>
      </c>
      <c r="J34" s="32">
        <f t="shared" si="2"/>
        <v>180</v>
      </c>
    </row>
    <row r="35" spans="1:10" ht="15.75">
      <c r="A35" s="5">
        <v>26</v>
      </c>
      <c r="B35" s="9">
        <v>4</v>
      </c>
      <c r="C35" s="10">
        <v>4</v>
      </c>
      <c r="D35" s="17">
        <v>466</v>
      </c>
      <c r="E35" s="10">
        <v>250</v>
      </c>
      <c r="F35" s="14">
        <v>203</v>
      </c>
      <c r="G35" s="15">
        <v>101</v>
      </c>
      <c r="H35" s="17">
        <f t="shared" si="0"/>
        <v>8</v>
      </c>
      <c r="I35" s="17">
        <f t="shared" si="1"/>
        <v>716</v>
      </c>
      <c r="J35" s="32">
        <f t="shared" si="2"/>
        <v>304</v>
      </c>
    </row>
    <row r="36" spans="1:10" ht="15.75">
      <c r="A36" s="5">
        <v>27</v>
      </c>
      <c r="B36" s="9">
        <v>4</v>
      </c>
      <c r="C36" s="10">
        <v>4</v>
      </c>
      <c r="D36" s="17">
        <v>693</v>
      </c>
      <c r="E36" s="10">
        <v>520</v>
      </c>
      <c r="F36" s="14">
        <v>160</v>
      </c>
      <c r="G36" s="15">
        <v>168</v>
      </c>
      <c r="H36" s="17">
        <f t="shared" si="0"/>
        <v>8</v>
      </c>
      <c r="I36" s="17">
        <f t="shared" si="1"/>
        <v>1213</v>
      </c>
      <c r="J36" s="32">
        <f t="shared" si="2"/>
        <v>328</v>
      </c>
    </row>
    <row r="37" spans="1:10" ht="15.75">
      <c r="A37" s="5">
        <v>28</v>
      </c>
      <c r="B37" s="9">
        <v>4</v>
      </c>
      <c r="C37" s="10">
        <v>4</v>
      </c>
      <c r="D37" s="17">
        <v>514</v>
      </c>
      <c r="E37" s="10">
        <v>774</v>
      </c>
      <c r="F37" s="14">
        <v>178</v>
      </c>
      <c r="G37" s="15">
        <v>164</v>
      </c>
      <c r="H37" s="17">
        <f t="shared" si="0"/>
        <v>8</v>
      </c>
      <c r="I37" s="17">
        <f t="shared" si="1"/>
        <v>1288</v>
      </c>
      <c r="J37" s="32">
        <f t="shared" si="2"/>
        <v>342</v>
      </c>
    </row>
    <row r="38" spans="1:10" ht="15.75">
      <c r="A38" s="5">
        <v>29</v>
      </c>
      <c r="B38" s="9">
        <v>4</v>
      </c>
      <c r="C38" s="10">
        <v>4</v>
      </c>
      <c r="D38" s="17">
        <v>487</v>
      </c>
      <c r="E38" s="10">
        <v>440</v>
      </c>
      <c r="F38" s="14">
        <v>168</v>
      </c>
      <c r="G38" s="15">
        <v>159</v>
      </c>
      <c r="H38" s="17">
        <f t="shared" si="0"/>
        <v>8</v>
      </c>
      <c r="I38" s="17">
        <f t="shared" si="1"/>
        <v>927</v>
      </c>
      <c r="J38" s="32">
        <f t="shared" si="2"/>
        <v>327</v>
      </c>
    </row>
    <row r="39" spans="1:10" ht="15.75">
      <c r="A39" s="5">
        <v>30</v>
      </c>
      <c r="B39" s="9">
        <v>4</v>
      </c>
      <c r="C39" s="10">
        <v>4</v>
      </c>
      <c r="D39" s="17">
        <v>707</v>
      </c>
      <c r="E39" s="10">
        <v>454</v>
      </c>
      <c r="F39" s="14">
        <v>174</v>
      </c>
      <c r="G39" s="15">
        <v>147</v>
      </c>
      <c r="H39" s="17">
        <f t="shared" si="0"/>
        <v>8</v>
      </c>
      <c r="I39" s="17">
        <f t="shared" si="1"/>
        <v>1161</v>
      </c>
      <c r="J39" s="32">
        <f t="shared" si="2"/>
        <v>321</v>
      </c>
    </row>
    <row r="40" spans="1:10" ht="15.75">
      <c r="A40" s="5">
        <v>31</v>
      </c>
      <c r="B40" s="9">
        <v>3</v>
      </c>
      <c r="C40" s="10">
        <v>3</v>
      </c>
      <c r="D40" s="10">
        <v>531</v>
      </c>
      <c r="E40" s="10">
        <v>371</v>
      </c>
      <c r="F40" s="14">
        <v>134</v>
      </c>
      <c r="G40" s="15">
        <v>123</v>
      </c>
      <c r="H40" s="17">
        <f t="shared" si="0"/>
        <v>6</v>
      </c>
      <c r="I40" s="17">
        <f t="shared" si="1"/>
        <v>902</v>
      </c>
      <c r="J40" s="32">
        <f t="shared" si="2"/>
        <v>257</v>
      </c>
    </row>
    <row r="41" spans="1:10" s="3" customFormat="1" ht="22.5" customHeight="1" thickBot="1">
      <c r="A41" s="30" t="s">
        <v>4</v>
      </c>
      <c r="B41" s="31">
        <f>SUM(B10:B40)</f>
        <v>76</v>
      </c>
      <c r="C41" s="31">
        <f t="shared" ref="C41:J41" si="3">SUM(C10:C40)</f>
        <v>76</v>
      </c>
      <c r="D41" s="31">
        <f t="shared" si="3"/>
        <v>9132</v>
      </c>
      <c r="E41" s="31">
        <f t="shared" si="3"/>
        <v>7629</v>
      </c>
      <c r="F41" s="31">
        <f t="shared" si="3"/>
        <v>3417</v>
      </c>
      <c r="G41" s="31">
        <f t="shared" si="3"/>
        <v>3259</v>
      </c>
      <c r="H41" s="31">
        <f t="shared" si="3"/>
        <v>152</v>
      </c>
      <c r="I41" s="31">
        <f t="shared" si="3"/>
        <v>16761</v>
      </c>
      <c r="J41" s="31">
        <f t="shared" si="3"/>
        <v>6676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76</v>
      </c>
      <c r="E44" s="41"/>
      <c r="F44" s="42">
        <f>SUM(C41)</f>
        <v>76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9132</v>
      </c>
      <c r="E45" s="41"/>
      <c r="F45" s="42">
        <f>SUM(E41)</f>
        <v>7629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3417</v>
      </c>
      <c r="E46" s="41"/>
      <c r="F46" s="42">
        <f>SUM(G41)</f>
        <v>3259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H10" sqref="H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27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3</v>
      </c>
      <c r="C10" s="9">
        <v>3</v>
      </c>
      <c r="D10" s="17">
        <v>504</v>
      </c>
      <c r="E10" s="10">
        <v>523</v>
      </c>
      <c r="F10" s="11">
        <v>145</v>
      </c>
      <c r="G10" s="12">
        <v>134</v>
      </c>
      <c r="H10" s="17">
        <f>SUM(B10:C10)</f>
        <v>6</v>
      </c>
      <c r="I10" s="17">
        <f>SUM(D10:E10)</f>
        <v>1027</v>
      </c>
      <c r="J10" s="32">
        <f>SUM(F10:G10)</f>
        <v>279</v>
      </c>
    </row>
    <row r="11" spans="1:10" ht="15.75">
      <c r="A11" s="5">
        <v>2</v>
      </c>
      <c r="B11" s="9">
        <v>3</v>
      </c>
      <c r="C11" s="9">
        <v>3</v>
      </c>
      <c r="D11" s="17">
        <v>486</v>
      </c>
      <c r="E11" s="10">
        <v>440</v>
      </c>
      <c r="F11" s="11">
        <v>158</v>
      </c>
      <c r="G11" s="12">
        <v>134</v>
      </c>
      <c r="H11" s="17">
        <f t="shared" ref="H11:H39" si="0">SUM(B11:C11)</f>
        <v>6</v>
      </c>
      <c r="I11" s="17">
        <f t="shared" ref="I11:I39" si="1">SUM(D11:E11)</f>
        <v>926</v>
      </c>
      <c r="J11" s="32">
        <f t="shared" ref="J11:J39" si="2">SUM(F11:G11)</f>
        <v>292</v>
      </c>
    </row>
    <row r="12" spans="1:10" ht="15.75">
      <c r="A12" s="5">
        <v>3</v>
      </c>
      <c r="B12" s="9">
        <v>3</v>
      </c>
      <c r="C12" s="9">
        <v>3</v>
      </c>
      <c r="D12" s="17">
        <v>442</v>
      </c>
      <c r="E12" s="10">
        <v>372</v>
      </c>
      <c r="F12" s="11">
        <v>145</v>
      </c>
      <c r="G12" s="12">
        <v>132</v>
      </c>
      <c r="H12" s="17">
        <f t="shared" si="0"/>
        <v>6</v>
      </c>
      <c r="I12" s="17">
        <f t="shared" si="1"/>
        <v>814</v>
      </c>
      <c r="J12" s="32">
        <f t="shared" si="2"/>
        <v>277</v>
      </c>
    </row>
    <row r="13" spans="1:10" ht="15.75">
      <c r="A13" s="5">
        <v>4</v>
      </c>
      <c r="B13" s="9">
        <v>4</v>
      </c>
      <c r="C13" s="9">
        <v>4</v>
      </c>
      <c r="D13" s="17">
        <v>574</v>
      </c>
      <c r="E13" s="10">
        <v>473</v>
      </c>
      <c r="F13" s="11">
        <v>186</v>
      </c>
      <c r="G13" s="12">
        <v>142</v>
      </c>
      <c r="H13" s="17">
        <f t="shared" si="0"/>
        <v>8</v>
      </c>
      <c r="I13" s="17">
        <f t="shared" si="1"/>
        <v>1047</v>
      </c>
      <c r="J13" s="32">
        <f t="shared" si="2"/>
        <v>328</v>
      </c>
    </row>
    <row r="14" spans="1:10" ht="15.75">
      <c r="A14" s="5">
        <v>5</v>
      </c>
      <c r="B14" s="9">
        <v>3</v>
      </c>
      <c r="C14" s="9">
        <v>3</v>
      </c>
      <c r="D14" s="17">
        <v>429</v>
      </c>
      <c r="E14" s="10">
        <v>320</v>
      </c>
      <c r="F14" s="11">
        <v>143</v>
      </c>
      <c r="G14" s="12">
        <v>130</v>
      </c>
      <c r="H14" s="17">
        <f t="shared" si="0"/>
        <v>6</v>
      </c>
      <c r="I14" s="17">
        <f t="shared" si="1"/>
        <v>749</v>
      </c>
      <c r="J14" s="32">
        <f t="shared" si="2"/>
        <v>273</v>
      </c>
    </row>
    <row r="15" spans="1:10" ht="15.75">
      <c r="A15" s="5">
        <v>6</v>
      </c>
      <c r="B15" s="9">
        <v>2</v>
      </c>
      <c r="C15" s="9">
        <v>2</v>
      </c>
      <c r="D15" s="17">
        <v>225</v>
      </c>
      <c r="E15" s="10">
        <v>206</v>
      </c>
      <c r="F15" s="11">
        <v>90</v>
      </c>
      <c r="G15" s="12">
        <v>97</v>
      </c>
      <c r="H15" s="17">
        <f t="shared" si="0"/>
        <v>4</v>
      </c>
      <c r="I15" s="17">
        <f t="shared" si="1"/>
        <v>431</v>
      </c>
      <c r="J15" s="32">
        <f t="shared" si="2"/>
        <v>187</v>
      </c>
    </row>
    <row r="16" spans="1:10" ht="15.75">
      <c r="A16" s="5">
        <v>7</v>
      </c>
      <c r="B16" s="9">
        <v>2</v>
      </c>
      <c r="C16" s="9">
        <v>2</v>
      </c>
      <c r="D16" s="17">
        <v>236</v>
      </c>
      <c r="E16" s="10">
        <v>193</v>
      </c>
      <c r="F16" s="11">
        <v>92</v>
      </c>
      <c r="G16" s="12">
        <v>101</v>
      </c>
      <c r="H16" s="17">
        <f t="shared" si="0"/>
        <v>4</v>
      </c>
      <c r="I16" s="17">
        <f t="shared" si="1"/>
        <v>429</v>
      </c>
      <c r="J16" s="32">
        <f t="shared" si="2"/>
        <v>193</v>
      </c>
    </row>
    <row r="17" spans="1:10" ht="15.75">
      <c r="A17" s="5">
        <v>8</v>
      </c>
      <c r="B17" s="9">
        <v>2</v>
      </c>
      <c r="C17" s="9">
        <v>2</v>
      </c>
      <c r="D17" s="17">
        <v>220</v>
      </c>
      <c r="E17" s="10">
        <v>196</v>
      </c>
      <c r="F17" s="11">
        <v>95</v>
      </c>
      <c r="G17" s="12">
        <v>95</v>
      </c>
      <c r="H17" s="17">
        <f t="shared" si="0"/>
        <v>4</v>
      </c>
      <c r="I17" s="17">
        <f t="shared" si="1"/>
        <v>416</v>
      </c>
      <c r="J17" s="32">
        <f t="shared" si="2"/>
        <v>190</v>
      </c>
    </row>
    <row r="18" spans="1:10" ht="15.75">
      <c r="A18" s="5">
        <v>9</v>
      </c>
      <c r="B18" s="9">
        <v>2</v>
      </c>
      <c r="C18" s="9">
        <v>2</v>
      </c>
      <c r="D18" s="17">
        <v>201</v>
      </c>
      <c r="E18" s="10">
        <v>244</v>
      </c>
      <c r="F18" s="11">
        <v>81</v>
      </c>
      <c r="G18" s="12">
        <v>112</v>
      </c>
      <c r="H18" s="17">
        <f t="shared" si="0"/>
        <v>4</v>
      </c>
      <c r="I18" s="17">
        <f t="shared" si="1"/>
        <v>445</v>
      </c>
      <c r="J18" s="32">
        <f t="shared" si="2"/>
        <v>193</v>
      </c>
    </row>
    <row r="19" spans="1:10" ht="15.75">
      <c r="A19" s="5">
        <v>10</v>
      </c>
      <c r="B19" s="9">
        <v>2</v>
      </c>
      <c r="C19" s="9">
        <v>2</v>
      </c>
      <c r="D19" s="17">
        <v>220</v>
      </c>
      <c r="E19" s="10">
        <v>254</v>
      </c>
      <c r="F19" s="11">
        <v>78</v>
      </c>
      <c r="G19" s="12">
        <v>122</v>
      </c>
      <c r="H19" s="17">
        <f t="shared" si="0"/>
        <v>4</v>
      </c>
      <c r="I19" s="17">
        <f t="shared" si="1"/>
        <v>474</v>
      </c>
      <c r="J19" s="32">
        <f t="shared" si="2"/>
        <v>200</v>
      </c>
    </row>
    <row r="20" spans="1:10" ht="15.75">
      <c r="A20" s="5">
        <v>11</v>
      </c>
      <c r="B20" s="9">
        <v>2</v>
      </c>
      <c r="C20" s="9">
        <v>2</v>
      </c>
      <c r="D20" s="17">
        <v>160</v>
      </c>
      <c r="E20" s="10">
        <v>240</v>
      </c>
      <c r="F20" s="11">
        <v>70</v>
      </c>
      <c r="G20" s="12">
        <v>125</v>
      </c>
      <c r="H20" s="17">
        <f t="shared" si="0"/>
        <v>4</v>
      </c>
      <c r="I20" s="17">
        <f t="shared" si="1"/>
        <v>400</v>
      </c>
      <c r="J20" s="32">
        <f t="shared" si="2"/>
        <v>195</v>
      </c>
    </row>
    <row r="21" spans="1:10" ht="15.75">
      <c r="A21" s="5">
        <v>12</v>
      </c>
      <c r="B21" s="9">
        <v>2</v>
      </c>
      <c r="C21" s="9">
        <v>2</v>
      </c>
      <c r="D21" s="17">
        <v>212</v>
      </c>
      <c r="E21" s="10">
        <v>231</v>
      </c>
      <c r="F21" s="11">
        <v>88</v>
      </c>
      <c r="G21" s="12">
        <v>116</v>
      </c>
      <c r="H21" s="17">
        <f t="shared" si="0"/>
        <v>4</v>
      </c>
      <c r="I21" s="17">
        <f t="shared" si="1"/>
        <v>443</v>
      </c>
      <c r="J21" s="32">
        <f t="shared" si="2"/>
        <v>204</v>
      </c>
    </row>
    <row r="22" spans="1:10" ht="15.75">
      <c r="A22" s="5">
        <v>13</v>
      </c>
      <c r="B22" s="9">
        <v>2</v>
      </c>
      <c r="C22" s="9">
        <v>2</v>
      </c>
      <c r="D22" s="17">
        <v>96</v>
      </c>
      <c r="E22" s="10">
        <v>228</v>
      </c>
      <c r="F22" s="11">
        <v>56</v>
      </c>
      <c r="G22" s="12">
        <v>109</v>
      </c>
      <c r="H22" s="17">
        <f t="shared" si="0"/>
        <v>4</v>
      </c>
      <c r="I22" s="17">
        <f t="shared" si="1"/>
        <v>324</v>
      </c>
      <c r="J22" s="32">
        <f t="shared" si="2"/>
        <v>165</v>
      </c>
    </row>
    <row r="23" spans="1:10" ht="15.75">
      <c r="A23" s="5">
        <v>14</v>
      </c>
      <c r="B23" s="9">
        <v>2</v>
      </c>
      <c r="C23" s="9">
        <v>2</v>
      </c>
      <c r="D23" s="17">
        <v>116</v>
      </c>
      <c r="E23" s="10">
        <v>103</v>
      </c>
      <c r="F23" s="11">
        <v>67</v>
      </c>
      <c r="G23" s="12">
        <v>64</v>
      </c>
      <c r="H23" s="17">
        <f t="shared" si="0"/>
        <v>4</v>
      </c>
      <c r="I23" s="17">
        <f t="shared" si="1"/>
        <v>219</v>
      </c>
      <c r="J23" s="32">
        <f t="shared" si="2"/>
        <v>131</v>
      </c>
    </row>
    <row r="24" spans="1:10" ht="15.75">
      <c r="A24" s="5">
        <v>15</v>
      </c>
      <c r="B24" s="9">
        <v>2</v>
      </c>
      <c r="C24" s="9">
        <v>2</v>
      </c>
      <c r="D24" s="17">
        <v>100</v>
      </c>
      <c r="E24" s="10">
        <v>83</v>
      </c>
      <c r="F24" s="11">
        <v>59</v>
      </c>
      <c r="G24" s="12">
        <v>54</v>
      </c>
      <c r="H24" s="17">
        <f t="shared" si="0"/>
        <v>4</v>
      </c>
      <c r="I24" s="17">
        <f t="shared" si="1"/>
        <v>183</v>
      </c>
      <c r="J24" s="32">
        <f t="shared" si="2"/>
        <v>113</v>
      </c>
    </row>
    <row r="25" spans="1:10" ht="15.75">
      <c r="A25" s="5">
        <v>16</v>
      </c>
      <c r="B25" s="9">
        <v>2</v>
      </c>
      <c r="C25" s="9">
        <v>2</v>
      </c>
      <c r="D25" s="17">
        <v>142</v>
      </c>
      <c r="E25" s="10">
        <v>86</v>
      </c>
      <c r="F25" s="11">
        <v>77</v>
      </c>
      <c r="G25" s="12">
        <v>46</v>
      </c>
      <c r="H25" s="17">
        <f t="shared" si="0"/>
        <v>4</v>
      </c>
      <c r="I25" s="17">
        <f t="shared" si="1"/>
        <v>228</v>
      </c>
      <c r="J25" s="32">
        <f t="shared" si="2"/>
        <v>123</v>
      </c>
    </row>
    <row r="26" spans="1:10" ht="15.75">
      <c r="A26" s="5">
        <v>17</v>
      </c>
      <c r="B26" s="9">
        <v>2</v>
      </c>
      <c r="C26" s="9">
        <v>2</v>
      </c>
      <c r="D26" s="17">
        <v>148</v>
      </c>
      <c r="E26" s="10">
        <v>146</v>
      </c>
      <c r="F26" s="11">
        <v>91</v>
      </c>
      <c r="G26" s="12">
        <v>69</v>
      </c>
      <c r="H26" s="17">
        <f t="shared" si="0"/>
        <v>4</v>
      </c>
      <c r="I26" s="17">
        <f t="shared" si="1"/>
        <v>294</v>
      </c>
      <c r="J26" s="32">
        <f t="shared" si="2"/>
        <v>160</v>
      </c>
    </row>
    <row r="27" spans="1:10" ht="15.75">
      <c r="A27" s="5">
        <v>18</v>
      </c>
      <c r="B27" s="9">
        <v>2</v>
      </c>
      <c r="C27" s="9">
        <v>2</v>
      </c>
      <c r="D27" s="17">
        <v>104</v>
      </c>
      <c r="E27" s="10">
        <v>153</v>
      </c>
      <c r="F27" s="11">
        <v>59</v>
      </c>
      <c r="G27" s="12">
        <v>76</v>
      </c>
      <c r="H27" s="17">
        <f t="shared" si="0"/>
        <v>4</v>
      </c>
      <c r="I27" s="17">
        <f t="shared" si="1"/>
        <v>257</v>
      </c>
      <c r="J27" s="32">
        <f t="shared" si="2"/>
        <v>135</v>
      </c>
    </row>
    <row r="28" spans="1:10" ht="15.75">
      <c r="A28" s="5">
        <v>19</v>
      </c>
      <c r="B28" s="9">
        <v>2</v>
      </c>
      <c r="C28" s="9">
        <v>2</v>
      </c>
      <c r="D28" s="17">
        <v>137</v>
      </c>
      <c r="E28" s="10">
        <v>123</v>
      </c>
      <c r="F28" s="11">
        <v>65</v>
      </c>
      <c r="G28" s="12">
        <v>62</v>
      </c>
      <c r="H28" s="17">
        <f t="shared" si="0"/>
        <v>4</v>
      </c>
      <c r="I28" s="17">
        <f t="shared" si="1"/>
        <v>260</v>
      </c>
      <c r="J28" s="32">
        <f t="shared" si="2"/>
        <v>127</v>
      </c>
    </row>
    <row r="29" spans="1:10" ht="15.75">
      <c r="A29" s="5">
        <v>20</v>
      </c>
      <c r="B29" s="9">
        <v>2</v>
      </c>
      <c r="C29" s="9">
        <v>2</v>
      </c>
      <c r="D29" s="17">
        <v>98</v>
      </c>
      <c r="E29" s="10">
        <v>124</v>
      </c>
      <c r="F29" s="11">
        <v>60</v>
      </c>
      <c r="G29" s="12">
        <v>65</v>
      </c>
      <c r="H29" s="17">
        <f t="shared" si="0"/>
        <v>4</v>
      </c>
      <c r="I29" s="17">
        <f t="shared" si="1"/>
        <v>222</v>
      </c>
      <c r="J29" s="32">
        <f t="shared" si="2"/>
        <v>125</v>
      </c>
    </row>
    <row r="30" spans="1:10" ht="15.75">
      <c r="A30" s="5">
        <v>21</v>
      </c>
      <c r="B30" s="9">
        <v>2</v>
      </c>
      <c r="C30" s="9">
        <v>2</v>
      </c>
      <c r="D30" s="17">
        <v>83</v>
      </c>
      <c r="E30" s="10">
        <v>85</v>
      </c>
      <c r="F30" s="11">
        <v>49</v>
      </c>
      <c r="G30" s="12">
        <v>50</v>
      </c>
      <c r="H30" s="17">
        <f t="shared" si="0"/>
        <v>4</v>
      </c>
      <c r="I30" s="17">
        <f t="shared" si="1"/>
        <v>168</v>
      </c>
      <c r="J30" s="32">
        <f t="shared" si="2"/>
        <v>99</v>
      </c>
    </row>
    <row r="31" spans="1:10" ht="15.75">
      <c r="A31" s="5">
        <v>22</v>
      </c>
      <c r="B31" s="9">
        <v>2</v>
      </c>
      <c r="C31" s="9">
        <v>2</v>
      </c>
      <c r="D31" s="17">
        <v>91</v>
      </c>
      <c r="E31" s="10">
        <v>76</v>
      </c>
      <c r="F31" s="11">
        <v>53</v>
      </c>
      <c r="G31" s="12">
        <v>56</v>
      </c>
      <c r="H31" s="17">
        <f t="shared" si="0"/>
        <v>4</v>
      </c>
      <c r="I31" s="17">
        <f t="shared" si="1"/>
        <v>167</v>
      </c>
      <c r="J31" s="32">
        <f t="shared" si="2"/>
        <v>109</v>
      </c>
    </row>
    <row r="32" spans="1:10" ht="15.75">
      <c r="A32" s="5">
        <v>23</v>
      </c>
      <c r="B32" s="9">
        <v>2</v>
      </c>
      <c r="C32" s="9">
        <v>2</v>
      </c>
      <c r="D32" s="17">
        <v>160</v>
      </c>
      <c r="E32" s="10">
        <v>75</v>
      </c>
      <c r="F32" s="11">
        <v>80</v>
      </c>
      <c r="G32" s="12">
        <v>44</v>
      </c>
      <c r="H32" s="17">
        <f t="shared" si="0"/>
        <v>4</v>
      </c>
      <c r="I32" s="17">
        <f t="shared" si="1"/>
        <v>235</v>
      </c>
      <c r="J32" s="32">
        <f t="shared" si="2"/>
        <v>124</v>
      </c>
    </row>
    <row r="33" spans="1:10" ht="15.75">
      <c r="A33" s="5">
        <v>24</v>
      </c>
      <c r="B33" s="9">
        <v>2</v>
      </c>
      <c r="C33" s="9">
        <v>2</v>
      </c>
      <c r="D33" s="17">
        <v>199</v>
      </c>
      <c r="E33" s="10">
        <v>109</v>
      </c>
      <c r="F33" s="14">
        <v>94</v>
      </c>
      <c r="G33" s="15">
        <v>70</v>
      </c>
      <c r="H33" s="17">
        <f t="shared" si="0"/>
        <v>4</v>
      </c>
      <c r="I33" s="17">
        <f t="shared" si="1"/>
        <v>308</v>
      </c>
      <c r="J33" s="32">
        <f t="shared" si="2"/>
        <v>164</v>
      </c>
    </row>
    <row r="34" spans="1:10" ht="15.75">
      <c r="A34" s="5">
        <v>25</v>
      </c>
      <c r="B34" s="9">
        <v>2</v>
      </c>
      <c r="C34" s="9">
        <v>2</v>
      </c>
      <c r="D34" s="17">
        <v>172</v>
      </c>
      <c r="E34" s="10">
        <v>112</v>
      </c>
      <c r="F34" s="14">
        <v>86</v>
      </c>
      <c r="G34" s="15">
        <v>74</v>
      </c>
      <c r="H34" s="17">
        <f t="shared" si="0"/>
        <v>4</v>
      </c>
      <c r="I34" s="17">
        <f t="shared" si="1"/>
        <v>284</v>
      </c>
      <c r="J34" s="32">
        <f t="shared" si="2"/>
        <v>160</v>
      </c>
    </row>
    <row r="35" spans="1:10" ht="15.75">
      <c r="A35" s="5">
        <v>26</v>
      </c>
      <c r="B35" s="9">
        <v>2</v>
      </c>
      <c r="C35" s="9">
        <v>2</v>
      </c>
      <c r="D35" s="17">
        <v>170</v>
      </c>
      <c r="E35" s="10">
        <v>93</v>
      </c>
      <c r="F35" s="14">
        <v>83</v>
      </c>
      <c r="G35" s="15">
        <v>63</v>
      </c>
      <c r="H35" s="17">
        <f t="shared" si="0"/>
        <v>4</v>
      </c>
      <c r="I35" s="17">
        <f t="shared" si="1"/>
        <v>263</v>
      </c>
      <c r="J35" s="32">
        <f t="shared" si="2"/>
        <v>146</v>
      </c>
    </row>
    <row r="36" spans="1:10" ht="15.75">
      <c r="A36" s="5">
        <v>27</v>
      </c>
      <c r="B36" s="9">
        <v>2</v>
      </c>
      <c r="C36" s="9">
        <v>2</v>
      </c>
      <c r="D36" s="17">
        <v>175</v>
      </c>
      <c r="E36" s="10">
        <v>74</v>
      </c>
      <c r="F36" s="14">
        <v>87</v>
      </c>
      <c r="G36" s="15">
        <v>52</v>
      </c>
      <c r="H36" s="17">
        <f t="shared" si="0"/>
        <v>4</v>
      </c>
      <c r="I36" s="17">
        <f t="shared" si="1"/>
        <v>249</v>
      </c>
      <c r="J36" s="32">
        <f t="shared" si="2"/>
        <v>139</v>
      </c>
    </row>
    <row r="37" spans="1:10" ht="15.75">
      <c r="A37" s="5">
        <v>28</v>
      </c>
      <c r="B37" s="9">
        <v>2</v>
      </c>
      <c r="C37" s="9">
        <v>2</v>
      </c>
      <c r="D37" s="17">
        <v>192</v>
      </c>
      <c r="E37" s="10">
        <v>73</v>
      </c>
      <c r="F37" s="14">
        <v>91</v>
      </c>
      <c r="G37" s="15">
        <v>49</v>
      </c>
      <c r="H37" s="17">
        <f t="shared" si="0"/>
        <v>4</v>
      </c>
      <c r="I37" s="17">
        <f t="shared" si="1"/>
        <v>265</v>
      </c>
      <c r="J37" s="32">
        <f t="shared" si="2"/>
        <v>140</v>
      </c>
    </row>
    <row r="38" spans="1:10" ht="15.75">
      <c r="A38" s="5">
        <v>29</v>
      </c>
      <c r="B38" s="9">
        <v>4</v>
      </c>
      <c r="C38" s="9">
        <v>4</v>
      </c>
      <c r="D38" s="17">
        <v>391</v>
      </c>
      <c r="E38" s="10">
        <v>53</v>
      </c>
      <c r="F38" s="14">
        <v>181</v>
      </c>
      <c r="G38" s="15">
        <v>36</v>
      </c>
      <c r="H38" s="17">
        <f t="shared" si="0"/>
        <v>8</v>
      </c>
      <c r="I38" s="17">
        <f t="shared" si="1"/>
        <v>444</v>
      </c>
      <c r="J38" s="32">
        <f t="shared" si="2"/>
        <v>217</v>
      </c>
    </row>
    <row r="39" spans="1:10" ht="15.75">
      <c r="A39" s="5">
        <v>30</v>
      </c>
      <c r="B39" s="9">
        <v>4</v>
      </c>
      <c r="C39" s="9">
        <v>4</v>
      </c>
      <c r="D39" s="10">
        <v>427</v>
      </c>
      <c r="E39" s="10">
        <v>167</v>
      </c>
      <c r="F39" s="14">
        <v>161</v>
      </c>
      <c r="G39" s="15">
        <v>61</v>
      </c>
      <c r="H39" s="17">
        <f t="shared" si="0"/>
        <v>8</v>
      </c>
      <c r="I39" s="17">
        <f t="shared" si="1"/>
        <v>594</v>
      </c>
      <c r="J39" s="32">
        <f t="shared" si="2"/>
        <v>222</v>
      </c>
    </row>
    <row r="40" spans="1:10" ht="15.75">
      <c r="A40" s="5">
        <v>31</v>
      </c>
      <c r="B40" s="9"/>
      <c r="C40" s="10"/>
      <c r="D40" s="10"/>
      <c r="E40" s="10"/>
      <c r="F40" s="14"/>
      <c r="G40" s="15"/>
      <c r="H40" s="17"/>
      <c r="I40" s="17"/>
      <c r="J40" s="32"/>
    </row>
    <row r="41" spans="1:10" s="3" customFormat="1" ht="22.5" customHeight="1" thickBot="1">
      <c r="A41" s="30" t="s">
        <v>4</v>
      </c>
      <c r="B41" s="31">
        <f>SUM(B10:B40)</f>
        <v>70</v>
      </c>
      <c r="C41" s="31">
        <f t="shared" ref="C41:J41" si="3">SUM(C10:C40)</f>
        <v>70</v>
      </c>
      <c r="D41" s="31">
        <f t="shared" si="3"/>
        <v>6910</v>
      </c>
      <c r="E41" s="31">
        <f t="shared" si="3"/>
        <v>5655</v>
      </c>
      <c r="F41" s="31">
        <f t="shared" si="3"/>
        <v>2870</v>
      </c>
      <c r="G41" s="31">
        <f t="shared" si="3"/>
        <v>2540</v>
      </c>
      <c r="H41" s="31">
        <f t="shared" si="3"/>
        <v>140</v>
      </c>
      <c r="I41" s="31">
        <f t="shared" si="3"/>
        <v>12565</v>
      </c>
      <c r="J41" s="31">
        <f t="shared" si="3"/>
        <v>5410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70</v>
      </c>
      <c r="E44" s="41"/>
      <c r="F44" s="42">
        <f>SUM(C41)</f>
        <v>70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6910</v>
      </c>
      <c r="E45" s="41"/>
      <c r="F45" s="42">
        <f>SUM(E41)</f>
        <v>5655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2870</v>
      </c>
      <c r="E46" s="41"/>
      <c r="F46" s="42">
        <f>SUM(G41)</f>
        <v>2540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zoomScaleNormal="100" workbookViewId="0">
      <selection activeCell="H10" sqref="H10:J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28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3</v>
      </c>
      <c r="C10" s="9">
        <v>3</v>
      </c>
      <c r="D10" s="17">
        <v>575</v>
      </c>
      <c r="E10" s="10">
        <v>140</v>
      </c>
      <c r="F10" s="11">
        <v>192</v>
      </c>
      <c r="G10" s="12">
        <v>66</v>
      </c>
      <c r="H10" s="17">
        <f>SUM(B10:C10)</f>
        <v>6</v>
      </c>
      <c r="I10" s="17">
        <f>SUM(D10:E10)</f>
        <v>715</v>
      </c>
      <c r="J10" s="32">
        <f>SUM(F10:G10)</f>
        <v>258</v>
      </c>
    </row>
    <row r="11" spans="1:10" ht="15.75">
      <c r="A11" s="5">
        <v>2</v>
      </c>
      <c r="B11" s="9">
        <v>4</v>
      </c>
      <c r="C11" s="9">
        <v>4</v>
      </c>
      <c r="D11" s="17">
        <v>677</v>
      </c>
      <c r="E11" s="10">
        <v>246</v>
      </c>
      <c r="F11" s="11">
        <v>216</v>
      </c>
      <c r="G11" s="12">
        <v>104</v>
      </c>
      <c r="H11" s="17">
        <f t="shared" ref="H11:H40" si="0">SUM(B11:C11)</f>
        <v>8</v>
      </c>
      <c r="I11" s="17">
        <f t="shared" ref="I11:I40" si="1">SUM(D11:E11)</f>
        <v>923</v>
      </c>
      <c r="J11" s="32">
        <f t="shared" ref="J11:J40" si="2">SUM(F11:G11)</f>
        <v>320</v>
      </c>
    </row>
    <row r="12" spans="1:10" ht="15.75">
      <c r="A12" s="5">
        <v>3</v>
      </c>
      <c r="B12" s="9">
        <v>4</v>
      </c>
      <c r="C12" s="9">
        <v>4</v>
      </c>
      <c r="D12" s="17">
        <v>571</v>
      </c>
      <c r="E12" s="10">
        <v>291</v>
      </c>
      <c r="F12" s="11">
        <v>235</v>
      </c>
      <c r="G12" s="12">
        <v>120</v>
      </c>
      <c r="H12" s="17">
        <f t="shared" si="0"/>
        <v>8</v>
      </c>
      <c r="I12" s="17">
        <f t="shared" si="1"/>
        <v>862</v>
      </c>
      <c r="J12" s="32">
        <f t="shared" si="2"/>
        <v>355</v>
      </c>
    </row>
    <row r="13" spans="1:10" ht="15.75">
      <c r="A13" s="5">
        <v>4</v>
      </c>
      <c r="B13" s="9">
        <v>4</v>
      </c>
      <c r="C13" s="9">
        <v>4</v>
      </c>
      <c r="D13" s="17">
        <v>667</v>
      </c>
      <c r="E13" s="10">
        <v>322</v>
      </c>
      <c r="F13" s="11">
        <v>250</v>
      </c>
      <c r="G13" s="12">
        <v>119</v>
      </c>
      <c r="H13" s="17">
        <f t="shared" si="0"/>
        <v>8</v>
      </c>
      <c r="I13" s="17">
        <f t="shared" si="1"/>
        <v>989</v>
      </c>
      <c r="J13" s="32">
        <f t="shared" si="2"/>
        <v>369</v>
      </c>
    </row>
    <row r="14" spans="1:10" ht="15.75">
      <c r="A14" s="5">
        <v>5</v>
      </c>
      <c r="B14" s="9">
        <v>3</v>
      </c>
      <c r="C14" s="9">
        <v>3</v>
      </c>
      <c r="D14" s="17">
        <v>464</v>
      </c>
      <c r="E14" s="10">
        <v>242</v>
      </c>
      <c r="F14" s="11">
        <v>178</v>
      </c>
      <c r="G14" s="12">
        <v>100</v>
      </c>
      <c r="H14" s="17">
        <f t="shared" si="0"/>
        <v>6</v>
      </c>
      <c r="I14" s="17">
        <f t="shared" si="1"/>
        <v>706</v>
      </c>
      <c r="J14" s="32">
        <f t="shared" si="2"/>
        <v>278</v>
      </c>
    </row>
    <row r="15" spans="1:10" ht="15.75">
      <c r="A15" s="5">
        <v>6</v>
      </c>
      <c r="B15" s="9">
        <v>2</v>
      </c>
      <c r="C15" s="9">
        <v>2</v>
      </c>
      <c r="D15" s="17">
        <v>305</v>
      </c>
      <c r="E15" s="10">
        <v>226</v>
      </c>
      <c r="F15" s="11">
        <v>92</v>
      </c>
      <c r="G15" s="12">
        <v>64</v>
      </c>
      <c r="H15" s="17">
        <f t="shared" si="0"/>
        <v>4</v>
      </c>
      <c r="I15" s="17">
        <f t="shared" si="1"/>
        <v>531</v>
      </c>
      <c r="J15" s="32">
        <f t="shared" si="2"/>
        <v>156</v>
      </c>
    </row>
    <row r="16" spans="1:10" ht="15.75">
      <c r="A16" s="5">
        <v>7</v>
      </c>
      <c r="B16" s="9">
        <v>2</v>
      </c>
      <c r="C16" s="9">
        <v>2</v>
      </c>
      <c r="D16" s="17">
        <v>398</v>
      </c>
      <c r="E16" s="10">
        <v>271</v>
      </c>
      <c r="F16" s="11">
        <v>111</v>
      </c>
      <c r="G16" s="12">
        <v>87</v>
      </c>
      <c r="H16" s="17">
        <f t="shared" si="0"/>
        <v>4</v>
      </c>
      <c r="I16" s="17">
        <f t="shared" si="1"/>
        <v>669</v>
      </c>
      <c r="J16" s="32">
        <f t="shared" si="2"/>
        <v>198</v>
      </c>
    </row>
    <row r="17" spans="1:10" ht="15.75">
      <c r="A17" s="5">
        <v>8</v>
      </c>
      <c r="B17" s="9">
        <v>3</v>
      </c>
      <c r="C17" s="9">
        <v>3</v>
      </c>
      <c r="D17" s="17">
        <v>507</v>
      </c>
      <c r="E17" s="10">
        <v>409</v>
      </c>
      <c r="F17" s="11">
        <v>154</v>
      </c>
      <c r="G17" s="12">
        <v>158</v>
      </c>
      <c r="H17" s="17">
        <f t="shared" si="0"/>
        <v>6</v>
      </c>
      <c r="I17" s="17">
        <f t="shared" si="1"/>
        <v>916</v>
      </c>
      <c r="J17" s="32">
        <f t="shared" si="2"/>
        <v>312</v>
      </c>
    </row>
    <row r="18" spans="1:10" ht="15.75">
      <c r="A18" s="5">
        <v>9</v>
      </c>
      <c r="B18" s="9">
        <v>4</v>
      </c>
      <c r="C18" s="9">
        <v>4</v>
      </c>
      <c r="D18" s="17">
        <v>653</v>
      </c>
      <c r="E18" s="10">
        <v>648</v>
      </c>
      <c r="F18" s="11">
        <v>176</v>
      </c>
      <c r="G18" s="12">
        <v>223</v>
      </c>
      <c r="H18" s="17">
        <f t="shared" si="0"/>
        <v>8</v>
      </c>
      <c r="I18" s="17">
        <f t="shared" si="1"/>
        <v>1301</v>
      </c>
      <c r="J18" s="32">
        <f t="shared" si="2"/>
        <v>399</v>
      </c>
    </row>
    <row r="19" spans="1:10" ht="15.75">
      <c r="A19" s="5">
        <v>10</v>
      </c>
      <c r="B19" s="9">
        <v>4</v>
      </c>
      <c r="C19" s="9">
        <v>4</v>
      </c>
      <c r="D19" s="17">
        <v>627</v>
      </c>
      <c r="E19" s="10">
        <v>584</v>
      </c>
      <c r="F19" s="11">
        <v>200</v>
      </c>
      <c r="G19" s="12">
        <v>246</v>
      </c>
      <c r="H19" s="17">
        <f t="shared" si="0"/>
        <v>8</v>
      </c>
      <c r="I19" s="17">
        <f t="shared" si="1"/>
        <v>1211</v>
      </c>
      <c r="J19" s="32">
        <f t="shared" si="2"/>
        <v>446</v>
      </c>
    </row>
    <row r="20" spans="1:10" ht="15.75">
      <c r="A20" s="5">
        <v>11</v>
      </c>
      <c r="B20" s="9">
        <v>4</v>
      </c>
      <c r="C20" s="9">
        <v>4</v>
      </c>
      <c r="D20" s="17">
        <v>309</v>
      </c>
      <c r="E20" s="10">
        <v>490</v>
      </c>
      <c r="F20" s="11">
        <v>104</v>
      </c>
      <c r="G20" s="12">
        <v>229</v>
      </c>
      <c r="H20" s="17">
        <f t="shared" si="0"/>
        <v>8</v>
      </c>
      <c r="I20" s="17">
        <f t="shared" si="1"/>
        <v>799</v>
      </c>
      <c r="J20" s="32">
        <f t="shared" si="2"/>
        <v>333</v>
      </c>
    </row>
    <row r="21" spans="1:10" ht="15.75">
      <c r="A21" s="5">
        <v>12</v>
      </c>
      <c r="B21" s="9">
        <v>4</v>
      </c>
      <c r="C21" s="9">
        <v>4</v>
      </c>
      <c r="D21" s="17">
        <v>147</v>
      </c>
      <c r="E21" s="10">
        <v>488</v>
      </c>
      <c r="F21" s="11">
        <v>75</v>
      </c>
      <c r="G21" s="12">
        <v>217</v>
      </c>
      <c r="H21" s="17">
        <f t="shared" si="0"/>
        <v>8</v>
      </c>
      <c r="I21" s="17">
        <f t="shared" si="1"/>
        <v>635</v>
      </c>
      <c r="J21" s="32">
        <f t="shared" si="2"/>
        <v>292</v>
      </c>
    </row>
    <row r="22" spans="1:10" ht="15.75">
      <c r="A22" s="5">
        <v>13</v>
      </c>
      <c r="B22" s="9">
        <v>3</v>
      </c>
      <c r="C22" s="9">
        <v>3</v>
      </c>
      <c r="D22" s="17">
        <v>102</v>
      </c>
      <c r="E22" s="10">
        <v>362</v>
      </c>
      <c r="F22" s="11">
        <v>48</v>
      </c>
      <c r="G22" s="12">
        <v>149</v>
      </c>
      <c r="H22" s="17">
        <f t="shared" si="0"/>
        <v>6</v>
      </c>
      <c r="I22" s="17">
        <f t="shared" si="1"/>
        <v>464</v>
      </c>
      <c r="J22" s="32">
        <f t="shared" si="2"/>
        <v>197</v>
      </c>
    </row>
    <row r="23" spans="1:10" ht="15.75">
      <c r="A23" s="5">
        <v>14</v>
      </c>
      <c r="B23" s="9">
        <v>3</v>
      </c>
      <c r="C23" s="9">
        <v>3</v>
      </c>
      <c r="D23" s="17">
        <v>121</v>
      </c>
      <c r="E23" s="10">
        <v>293</v>
      </c>
      <c r="F23" s="11">
        <v>57</v>
      </c>
      <c r="G23" s="12">
        <v>139</v>
      </c>
      <c r="H23" s="17">
        <f t="shared" si="0"/>
        <v>6</v>
      </c>
      <c r="I23" s="17">
        <f t="shared" si="1"/>
        <v>414</v>
      </c>
      <c r="J23" s="32">
        <f t="shared" si="2"/>
        <v>196</v>
      </c>
    </row>
    <row r="24" spans="1:10" ht="15.75">
      <c r="A24" s="5">
        <v>15</v>
      </c>
      <c r="B24" s="9">
        <v>3</v>
      </c>
      <c r="C24" s="9">
        <v>3</v>
      </c>
      <c r="D24" s="17">
        <v>144</v>
      </c>
      <c r="E24" s="10">
        <v>339</v>
      </c>
      <c r="F24" s="11">
        <v>71</v>
      </c>
      <c r="G24" s="12">
        <v>158</v>
      </c>
      <c r="H24" s="17">
        <f t="shared" si="0"/>
        <v>6</v>
      </c>
      <c r="I24" s="17">
        <f t="shared" si="1"/>
        <v>483</v>
      </c>
      <c r="J24" s="32">
        <f t="shared" si="2"/>
        <v>229</v>
      </c>
    </row>
    <row r="25" spans="1:10" ht="15.75">
      <c r="A25" s="5">
        <v>16</v>
      </c>
      <c r="B25" s="9">
        <v>3</v>
      </c>
      <c r="C25" s="9">
        <v>3</v>
      </c>
      <c r="D25" s="17">
        <v>168</v>
      </c>
      <c r="E25" s="10">
        <v>387</v>
      </c>
      <c r="F25" s="11">
        <v>77</v>
      </c>
      <c r="G25" s="12">
        <v>157</v>
      </c>
      <c r="H25" s="17">
        <f t="shared" si="0"/>
        <v>6</v>
      </c>
      <c r="I25" s="17">
        <f t="shared" si="1"/>
        <v>555</v>
      </c>
      <c r="J25" s="32">
        <f t="shared" si="2"/>
        <v>234</v>
      </c>
    </row>
    <row r="26" spans="1:10" ht="15.75">
      <c r="A26" s="5">
        <v>17</v>
      </c>
      <c r="B26" s="9">
        <v>3</v>
      </c>
      <c r="C26" s="9">
        <v>3</v>
      </c>
      <c r="D26" s="17">
        <v>158</v>
      </c>
      <c r="E26" s="10">
        <v>333</v>
      </c>
      <c r="F26" s="11">
        <v>80</v>
      </c>
      <c r="G26" s="12">
        <v>150</v>
      </c>
      <c r="H26" s="17">
        <f t="shared" si="0"/>
        <v>6</v>
      </c>
      <c r="I26" s="17">
        <f t="shared" si="1"/>
        <v>491</v>
      </c>
      <c r="J26" s="32">
        <f t="shared" si="2"/>
        <v>230</v>
      </c>
    </row>
    <row r="27" spans="1:10" ht="15.75">
      <c r="A27" s="5">
        <v>18</v>
      </c>
      <c r="B27" s="9">
        <v>2</v>
      </c>
      <c r="C27" s="9">
        <v>2</v>
      </c>
      <c r="D27" s="17">
        <v>129</v>
      </c>
      <c r="E27" s="10">
        <v>156</v>
      </c>
      <c r="F27" s="11">
        <v>71</v>
      </c>
      <c r="G27" s="12">
        <v>98</v>
      </c>
      <c r="H27" s="17">
        <f t="shared" si="0"/>
        <v>4</v>
      </c>
      <c r="I27" s="17">
        <f t="shared" si="1"/>
        <v>285</v>
      </c>
      <c r="J27" s="32">
        <f t="shared" si="2"/>
        <v>169</v>
      </c>
    </row>
    <row r="28" spans="1:10" ht="15.75">
      <c r="A28" s="5">
        <v>19</v>
      </c>
      <c r="B28" s="9">
        <v>2</v>
      </c>
      <c r="C28" s="9">
        <v>2</v>
      </c>
      <c r="D28" s="17">
        <v>130</v>
      </c>
      <c r="E28" s="10">
        <v>184</v>
      </c>
      <c r="F28" s="11">
        <v>45</v>
      </c>
      <c r="G28" s="12">
        <v>103</v>
      </c>
      <c r="H28" s="17">
        <f t="shared" si="0"/>
        <v>4</v>
      </c>
      <c r="I28" s="17">
        <f t="shared" si="1"/>
        <v>314</v>
      </c>
      <c r="J28" s="32">
        <f t="shared" si="2"/>
        <v>148</v>
      </c>
    </row>
    <row r="29" spans="1:10" ht="15.75">
      <c r="A29" s="5">
        <v>20</v>
      </c>
      <c r="B29" s="9">
        <v>2</v>
      </c>
      <c r="C29" s="9">
        <v>2</v>
      </c>
      <c r="D29" s="17">
        <v>150</v>
      </c>
      <c r="E29" s="10">
        <v>183</v>
      </c>
      <c r="F29" s="11">
        <v>66</v>
      </c>
      <c r="G29" s="12">
        <v>98</v>
      </c>
      <c r="H29" s="17">
        <f t="shared" si="0"/>
        <v>4</v>
      </c>
      <c r="I29" s="17">
        <f t="shared" si="1"/>
        <v>333</v>
      </c>
      <c r="J29" s="32">
        <f t="shared" si="2"/>
        <v>164</v>
      </c>
    </row>
    <row r="30" spans="1:10" ht="15.75">
      <c r="A30" s="5">
        <v>21</v>
      </c>
      <c r="B30" s="9">
        <v>2</v>
      </c>
      <c r="C30" s="9">
        <v>2</v>
      </c>
      <c r="D30" s="17">
        <v>146</v>
      </c>
      <c r="E30" s="10">
        <v>137</v>
      </c>
      <c r="F30" s="11">
        <v>69</v>
      </c>
      <c r="G30" s="12">
        <v>77</v>
      </c>
      <c r="H30" s="17">
        <f t="shared" si="0"/>
        <v>4</v>
      </c>
      <c r="I30" s="17">
        <f t="shared" si="1"/>
        <v>283</v>
      </c>
      <c r="J30" s="32">
        <f t="shared" si="2"/>
        <v>146</v>
      </c>
    </row>
    <row r="31" spans="1:10" ht="15.75">
      <c r="A31" s="5">
        <v>22</v>
      </c>
      <c r="B31" s="9">
        <v>2</v>
      </c>
      <c r="C31" s="9">
        <v>2</v>
      </c>
      <c r="D31" s="17">
        <v>99</v>
      </c>
      <c r="E31" s="10">
        <v>171</v>
      </c>
      <c r="F31" s="11">
        <v>56</v>
      </c>
      <c r="G31" s="12">
        <v>92</v>
      </c>
      <c r="H31" s="17">
        <f t="shared" si="0"/>
        <v>4</v>
      </c>
      <c r="I31" s="17">
        <f t="shared" si="1"/>
        <v>270</v>
      </c>
      <c r="J31" s="32">
        <f t="shared" si="2"/>
        <v>148</v>
      </c>
    </row>
    <row r="32" spans="1:10" ht="15.75">
      <c r="A32" s="5">
        <v>23</v>
      </c>
      <c r="B32" s="9">
        <v>2</v>
      </c>
      <c r="C32" s="9">
        <v>2</v>
      </c>
      <c r="D32" s="17">
        <v>140</v>
      </c>
      <c r="E32" s="10">
        <v>199</v>
      </c>
      <c r="F32" s="11">
        <v>74</v>
      </c>
      <c r="G32" s="12">
        <v>103</v>
      </c>
      <c r="H32" s="17">
        <f t="shared" si="0"/>
        <v>4</v>
      </c>
      <c r="I32" s="17">
        <f t="shared" si="1"/>
        <v>339</v>
      </c>
      <c r="J32" s="32">
        <f t="shared" si="2"/>
        <v>177</v>
      </c>
    </row>
    <row r="33" spans="1:10" ht="15.75">
      <c r="A33" s="5">
        <v>24</v>
      </c>
      <c r="B33" s="9">
        <v>2</v>
      </c>
      <c r="C33" s="9">
        <v>2</v>
      </c>
      <c r="D33" s="17">
        <v>110</v>
      </c>
      <c r="E33" s="10">
        <v>228</v>
      </c>
      <c r="F33" s="14">
        <v>63</v>
      </c>
      <c r="G33" s="15">
        <v>92</v>
      </c>
      <c r="H33" s="17">
        <f t="shared" si="0"/>
        <v>4</v>
      </c>
      <c r="I33" s="17">
        <f t="shared" si="1"/>
        <v>338</v>
      </c>
      <c r="J33" s="32">
        <f t="shared" si="2"/>
        <v>155</v>
      </c>
    </row>
    <row r="34" spans="1:10" ht="15.75">
      <c r="A34" s="5">
        <v>25</v>
      </c>
      <c r="B34" s="9">
        <v>2</v>
      </c>
      <c r="C34" s="9">
        <v>2</v>
      </c>
      <c r="D34" s="17">
        <v>101</v>
      </c>
      <c r="E34" s="10">
        <v>161</v>
      </c>
      <c r="F34" s="14">
        <v>53</v>
      </c>
      <c r="G34" s="15">
        <v>92</v>
      </c>
      <c r="H34" s="17">
        <f t="shared" si="0"/>
        <v>4</v>
      </c>
      <c r="I34" s="17">
        <f t="shared" si="1"/>
        <v>262</v>
      </c>
      <c r="J34" s="32">
        <f t="shared" si="2"/>
        <v>145</v>
      </c>
    </row>
    <row r="35" spans="1:10" ht="15.75">
      <c r="A35" s="5">
        <v>26</v>
      </c>
      <c r="B35" s="9">
        <v>2</v>
      </c>
      <c r="C35" s="9">
        <v>2</v>
      </c>
      <c r="D35" s="17">
        <v>153</v>
      </c>
      <c r="E35" s="10">
        <v>165</v>
      </c>
      <c r="F35" s="14">
        <v>71</v>
      </c>
      <c r="G35" s="15">
        <v>73</v>
      </c>
      <c r="H35" s="17">
        <f t="shared" si="0"/>
        <v>4</v>
      </c>
      <c r="I35" s="17">
        <f t="shared" si="1"/>
        <v>318</v>
      </c>
      <c r="J35" s="32">
        <f t="shared" si="2"/>
        <v>144</v>
      </c>
    </row>
    <row r="36" spans="1:10" ht="15.75">
      <c r="A36" s="5">
        <v>27</v>
      </c>
      <c r="B36" s="9">
        <v>2</v>
      </c>
      <c r="C36" s="9">
        <v>2</v>
      </c>
      <c r="D36" s="17">
        <v>107</v>
      </c>
      <c r="E36" s="10">
        <v>139</v>
      </c>
      <c r="F36" s="14">
        <v>48</v>
      </c>
      <c r="G36" s="15">
        <v>63</v>
      </c>
      <c r="H36" s="17">
        <f t="shared" si="0"/>
        <v>4</v>
      </c>
      <c r="I36" s="17">
        <f t="shared" si="1"/>
        <v>246</v>
      </c>
      <c r="J36" s="32">
        <f t="shared" si="2"/>
        <v>111</v>
      </c>
    </row>
    <row r="37" spans="1:10" ht="15.75">
      <c r="A37" s="5">
        <v>28</v>
      </c>
      <c r="B37" s="9">
        <v>2</v>
      </c>
      <c r="C37" s="9">
        <v>2</v>
      </c>
      <c r="D37" s="17">
        <v>186</v>
      </c>
      <c r="E37" s="10">
        <v>227</v>
      </c>
      <c r="F37" s="14">
        <v>88</v>
      </c>
      <c r="G37" s="15">
        <v>87</v>
      </c>
      <c r="H37" s="17">
        <f t="shared" si="0"/>
        <v>4</v>
      </c>
      <c r="I37" s="17">
        <f t="shared" si="1"/>
        <v>413</v>
      </c>
      <c r="J37" s="32">
        <f t="shared" si="2"/>
        <v>175</v>
      </c>
    </row>
    <row r="38" spans="1:10" ht="15.75">
      <c r="A38" s="5">
        <v>29</v>
      </c>
      <c r="B38" s="9">
        <v>2</v>
      </c>
      <c r="C38" s="9">
        <v>2</v>
      </c>
      <c r="D38" s="17">
        <v>175</v>
      </c>
      <c r="E38" s="10">
        <v>324</v>
      </c>
      <c r="F38" s="14">
        <v>82</v>
      </c>
      <c r="G38" s="15">
        <v>82</v>
      </c>
      <c r="H38" s="17">
        <f t="shared" si="0"/>
        <v>4</v>
      </c>
      <c r="I38" s="17">
        <f t="shared" si="1"/>
        <v>499</v>
      </c>
      <c r="J38" s="32">
        <f t="shared" si="2"/>
        <v>164</v>
      </c>
    </row>
    <row r="39" spans="1:10" ht="15.75">
      <c r="A39" s="5">
        <v>30</v>
      </c>
      <c r="B39" s="9">
        <v>2</v>
      </c>
      <c r="C39" s="9">
        <v>2</v>
      </c>
      <c r="D39" s="17">
        <v>200</v>
      </c>
      <c r="E39" s="10">
        <v>196</v>
      </c>
      <c r="F39" s="14">
        <v>79</v>
      </c>
      <c r="G39" s="15">
        <v>95</v>
      </c>
      <c r="H39" s="17">
        <f t="shared" si="0"/>
        <v>4</v>
      </c>
      <c r="I39" s="17">
        <f t="shared" si="1"/>
        <v>396</v>
      </c>
      <c r="J39" s="32">
        <f t="shared" si="2"/>
        <v>174</v>
      </c>
    </row>
    <row r="40" spans="1:10" ht="15.75">
      <c r="A40" s="5">
        <v>31</v>
      </c>
      <c r="B40" s="9">
        <v>2</v>
      </c>
      <c r="C40" s="9">
        <v>2</v>
      </c>
      <c r="D40" s="10">
        <v>334</v>
      </c>
      <c r="E40" s="10">
        <v>228</v>
      </c>
      <c r="F40" s="14">
        <v>87</v>
      </c>
      <c r="G40" s="15">
        <v>108</v>
      </c>
      <c r="H40" s="17">
        <f t="shared" si="0"/>
        <v>4</v>
      </c>
      <c r="I40" s="17">
        <f t="shared" si="1"/>
        <v>562</v>
      </c>
      <c r="J40" s="32">
        <f t="shared" si="2"/>
        <v>195</v>
      </c>
    </row>
    <row r="41" spans="1:10" s="3" customFormat="1" ht="22.5" customHeight="1" thickBot="1">
      <c r="A41" s="30" t="s">
        <v>4</v>
      </c>
      <c r="B41" s="31">
        <f>SUM(B10:B40)</f>
        <v>84</v>
      </c>
      <c r="C41" s="31">
        <f t="shared" ref="C41:J41" si="3">SUM(C10:C40)</f>
        <v>84</v>
      </c>
      <c r="D41" s="31">
        <f t="shared" si="3"/>
        <v>8753</v>
      </c>
      <c r="E41" s="31">
        <f t="shared" si="3"/>
        <v>8769</v>
      </c>
      <c r="F41" s="31">
        <f t="shared" si="3"/>
        <v>3268</v>
      </c>
      <c r="G41" s="31">
        <f t="shared" si="3"/>
        <v>3749</v>
      </c>
      <c r="H41" s="31">
        <f t="shared" si="3"/>
        <v>168</v>
      </c>
      <c r="I41" s="31">
        <f t="shared" si="3"/>
        <v>17522</v>
      </c>
      <c r="J41" s="31">
        <f t="shared" si="3"/>
        <v>7017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84</v>
      </c>
      <c r="E44" s="41"/>
      <c r="F44" s="42">
        <f>SUM(C41)</f>
        <v>84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8753</v>
      </c>
      <c r="E45" s="41"/>
      <c r="F45" s="42">
        <f>SUM(E41)</f>
        <v>8769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3268</v>
      </c>
      <c r="E46" s="41"/>
      <c r="F46" s="42">
        <f>SUM(G41)</f>
        <v>3749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topLeftCell="A25" zoomScaleNormal="100" workbookViewId="0">
      <selection activeCell="E41" sqref="E41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68" t="s">
        <v>29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</row>
    <row r="7" spans="1:10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</row>
    <row r="8" spans="1:10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</row>
    <row r="9" spans="1:10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</row>
    <row r="10" spans="1:10" ht="15.75">
      <c r="A10" s="5">
        <v>1</v>
      </c>
      <c r="B10" s="9">
        <v>2</v>
      </c>
      <c r="C10" s="10">
        <v>2</v>
      </c>
      <c r="D10" s="17">
        <v>132</v>
      </c>
      <c r="E10" s="10">
        <v>191</v>
      </c>
      <c r="F10" s="11">
        <v>82</v>
      </c>
      <c r="G10" s="12">
        <v>91</v>
      </c>
      <c r="H10" s="17">
        <f>SUM(B10:C10)</f>
        <v>4</v>
      </c>
      <c r="I10" s="17">
        <f>SUM(D10:E10)</f>
        <v>323</v>
      </c>
      <c r="J10" s="32">
        <f>SUM(F10:G10)</f>
        <v>173</v>
      </c>
    </row>
    <row r="11" spans="1:10" ht="15.75">
      <c r="A11" s="5">
        <v>2</v>
      </c>
      <c r="B11" s="9">
        <v>2</v>
      </c>
      <c r="C11" s="10">
        <v>2</v>
      </c>
      <c r="D11" s="17">
        <v>105</v>
      </c>
      <c r="E11" s="10">
        <v>222</v>
      </c>
      <c r="F11" s="11">
        <v>58</v>
      </c>
      <c r="G11" s="12">
        <v>96</v>
      </c>
      <c r="H11" s="17">
        <f t="shared" ref="H11:H40" si="0">SUM(B11:C11)</f>
        <v>4</v>
      </c>
      <c r="I11" s="17">
        <f t="shared" ref="I11:I40" si="1">SUM(D11:E11)</f>
        <v>327</v>
      </c>
      <c r="J11" s="32">
        <f t="shared" ref="J11:J40" si="2">SUM(F11:G11)</f>
        <v>154</v>
      </c>
    </row>
    <row r="12" spans="1:10" ht="15.75">
      <c r="A12" s="5">
        <v>3</v>
      </c>
      <c r="B12" s="9">
        <v>2</v>
      </c>
      <c r="C12" s="10">
        <v>2</v>
      </c>
      <c r="D12" s="17">
        <v>122</v>
      </c>
      <c r="E12" s="10">
        <v>126</v>
      </c>
      <c r="F12" s="11">
        <v>66</v>
      </c>
      <c r="G12" s="12">
        <v>75</v>
      </c>
      <c r="H12" s="17">
        <f t="shared" si="0"/>
        <v>4</v>
      </c>
      <c r="I12" s="17">
        <f t="shared" si="1"/>
        <v>248</v>
      </c>
      <c r="J12" s="32">
        <f t="shared" si="2"/>
        <v>141</v>
      </c>
    </row>
    <row r="13" spans="1:10" ht="15.75">
      <c r="A13" s="5">
        <v>4</v>
      </c>
      <c r="B13" s="9">
        <v>2</v>
      </c>
      <c r="C13" s="10">
        <v>2</v>
      </c>
      <c r="D13" s="17">
        <v>153</v>
      </c>
      <c r="E13" s="10">
        <v>158</v>
      </c>
      <c r="F13" s="11">
        <v>91</v>
      </c>
      <c r="G13" s="12">
        <v>89</v>
      </c>
      <c r="H13" s="17">
        <f t="shared" si="0"/>
        <v>4</v>
      </c>
      <c r="I13" s="17">
        <f t="shared" si="1"/>
        <v>311</v>
      </c>
      <c r="J13" s="32">
        <f t="shared" si="2"/>
        <v>180</v>
      </c>
    </row>
    <row r="14" spans="1:10" ht="15.75">
      <c r="A14" s="5">
        <v>5</v>
      </c>
      <c r="B14" s="9">
        <v>2</v>
      </c>
      <c r="C14" s="10">
        <v>2</v>
      </c>
      <c r="D14" s="17">
        <v>183</v>
      </c>
      <c r="E14" s="10">
        <v>238</v>
      </c>
      <c r="F14" s="11">
        <v>88</v>
      </c>
      <c r="G14" s="12">
        <v>117</v>
      </c>
      <c r="H14" s="17">
        <f t="shared" si="0"/>
        <v>4</v>
      </c>
      <c r="I14" s="17">
        <f t="shared" si="1"/>
        <v>421</v>
      </c>
      <c r="J14" s="32">
        <f t="shared" si="2"/>
        <v>205</v>
      </c>
    </row>
    <row r="15" spans="1:10" ht="15.75">
      <c r="A15" s="5">
        <v>6</v>
      </c>
      <c r="B15" s="9">
        <v>2</v>
      </c>
      <c r="C15" s="10">
        <v>2</v>
      </c>
      <c r="D15" s="17">
        <v>167</v>
      </c>
      <c r="E15" s="10">
        <v>205</v>
      </c>
      <c r="F15" s="11">
        <v>78</v>
      </c>
      <c r="G15" s="12">
        <v>115</v>
      </c>
      <c r="H15" s="17">
        <f t="shared" si="0"/>
        <v>4</v>
      </c>
      <c r="I15" s="17">
        <f t="shared" si="1"/>
        <v>372</v>
      </c>
      <c r="J15" s="32">
        <f t="shared" si="2"/>
        <v>193</v>
      </c>
    </row>
    <row r="16" spans="1:10" ht="15.75">
      <c r="A16" s="5">
        <v>7</v>
      </c>
      <c r="B16" s="9">
        <v>2</v>
      </c>
      <c r="C16" s="10">
        <v>2</v>
      </c>
      <c r="D16" s="17">
        <v>237</v>
      </c>
      <c r="E16" s="10">
        <v>185</v>
      </c>
      <c r="F16" s="11">
        <v>135</v>
      </c>
      <c r="G16" s="12">
        <v>98</v>
      </c>
      <c r="H16" s="17">
        <f t="shared" si="0"/>
        <v>4</v>
      </c>
      <c r="I16" s="17">
        <f t="shared" si="1"/>
        <v>422</v>
      </c>
      <c r="J16" s="32">
        <f t="shared" si="2"/>
        <v>233</v>
      </c>
    </row>
    <row r="17" spans="1:10" ht="15.75">
      <c r="A17" s="5">
        <v>8</v>
      </c>
      <c r="B17" s="9">
        <v>2</v>
      </c>
      <c r="C17" s="10">
        <v>2</v>
      </c>
      <c r="D17" s="17">
        <v>173</v>
      </c>
      <c r="E17" s="10">
        <v>171</v>
      </c>
      <c r="F17" s="11">
        <v>74</v>
      </c>
      <c r="G17" s="12">
        <v>102</v>
      </c>
      <c r="H17" s="17">
        <f t="shared" si="0"/>
        <v>4</v>
      </c>
      <c r="I17" s="17">
        <f t="shared" si="1"/>
        <v>344</v>
      </c>
      <c r="J17" s="32">
        <f t="shared" si="2"/>
        <v>176</v>
      </c>
    </row>
    <row r="18" spans="1:10" ht="15.75">
      <c r="A18" s="5">
        <v>9</v>
      </c>
      <c r="B18" s="9">
        <v>2</v>
      </c>
      <c r="C18" s="10">
        <v>2</v>
      </c>
      <c r="D18" s="17">
        <v>198</v>
      </c>
      <c r="E18" s="10">
        <v>189</v>
      </c>
      <c r="F18" s="11">
        <v>82</v>
      </c>
      <c r="G18" s="12">
        <v>124</v>
      </c>
      <c r="H18" s="17">
        <f t="shared" si="0"/>
        <v>4</v>
      </c>
      <c r="I18" s="17">
        <f t="shared" si="1"/>
        <v>387</v>
      </c>
      <c r="J18" s="32">
        <f t="shared" si="2"/>
        <v>206</v>
      </c>
    </row>
    <row r="19" spans="1:10" ht="15.75">
      <c r="A19" s="5">
        <v>10</v>
      </c>
      <c r="B19" s="9">
        <v>2</v>
      </c>
      <c r="C19" s="10">
        <v>2</v>
      </c>
      <c r="D19" s="17">
        <v>114</v>
      </c>
      <c r="E19" s="10">
        <v>117</v>
      </c>
      <c r="F19" s="11">
        <v>59</v>
      </c>
      <c r="G19" s="12">
        <v>78</v>
      </c>
      <c r="H19" s="17">
        <f t="shared" si="0"/>
        <v>4</v>
      </c>
      <c r="I19" s="17">
        <f t="shared" si="1"/>
        <v>231</v>
      </c>
      <c r="J19" s="32">
        <f t="shared" si="2"/>
        <v>137</v>
      </c>
    </row>
    <row r="20" spans="1:10" ht="15.75">
      <c r="A20" s="5">
        <v>11</v>
      </c>
      <c r="B20" s="9">
        <v>2</v>
      </c>
      <c r="C20" s="10">
        <v>2</v>
      </c>
      <c r="D20" s="17">
        <v>158</v>
      </c>
      <c r="E20" s="10">
        <v>168</v>
      </c>
      <c r="F20" s="11">
        <v>68</v>
      </c>
      <c r="G20" s="12">
        <v>65</v>
      </c>
      <c r="H20" s="17">
        <f t="shared" si="0"/>
        <v>4</v>
      </c>
      <c r="I20" s="17">
        <f t="shared" si="1"/>
        <v>326</v>
      </c>
      <c r="J20" s="32">
        <f t="shared" si="2"/>
        <v>133</v>
      </c>
    </row>
    <row r="21" spans="1:10" ht="15.75">
      <c r="A21" s="5">
        <v>12</v>
      </c>
      <c r="B21" s="9">
        <v>2</v>
      </c>
      <c r="C21" s="10">
        <v>2</v>
      </c>
      <c r="D21" s="17">
        <v>161</v>
      </c>
      <c r="E21" s="10">
        <v>180</v>
      </c>
      <c r="F21" s="11">
        <v>77</v>
      </c>
      <c r="G21" s="12">
        <v>75</v>
      </c>
      <c r="H21" s="17">
        <f t="shared" si="0"/>
        <v>4</v>
      </c>
      <c r="I21" s="17">
        <f t="shared" si="1"/>
        <v>341</v>
      </c>
      <c r="J21" s="32">
        <f t="shared" si="2"/>
        <v>152</v>
      </c>
    </row>
    <row r="22" spans="1:10" ht="15.75">
      <c r="A22" s="5">
        <v>13</v>
      </c>
      <c r="B22" s="9">
        <v>2</v>
      </c>
      <c r="C22" s="10">
        <v>2</v>
      </c>
      <c r="D22" s="17">
        <v>116</v>
      </c>
      <c r="E22" s="10">
        <v>179</v>
      </c>
      <c r="F22" s="11">
        <v>53</v>
      </c>
      <c r="G22" s="12">
        <v>81</v>
      </c>
      <c r="H22" s="17">
        <f t="shared" si="0"/>
        <v>4</v>
      </c>
      <c r="I22" s="17">
        <f t="shared" si="1"/>
        <v>295</v>
      </c>
      <c r="J22" s="32">
        <f t="shared" si="2"/>
        <v>134</v>
      </c>
    </row>
    <row r="23" spans="1:10" ht="15.75">
      <c r="A23" s="5">
        <v>14</v>
      </c>
      <c r="B23" s="9">
        <v>2</v>
      </c>
      <c r="C23" s="10">
        <v>2</v>
      </c>
      <c r="D23" s="17">
        <v>192</v>
      </c>
      <c r="E23" s="10">
        <v>211</v>
      </c>
      <c r="F23" s="11">
        <v>79</v>
      </c>
      <c r="G23" s="12">
        <v>90</v>
      </c>
      <c r="H23" s="17">
        <f t="shared" si="0"/>
        <v>4</v>
      </c>
      <c r="I23" s="17">
        <f t="shared" si="1"/>
        <v>403</v>
      </c>
      <c r="J23" s="32">
        <f t="shared" si="2"/>
        <v>169</v>
      </c>
    </row>
    <row r="24" spans="1:10" ht="15.75">
      <c r="A24" s="5">
        <v>15</v>
      </c>
      <c r="B24" s="9">
        <v>2</v>
      </c>
      <c r="C24" s="10">
        <v>2</v>
      </c>
      <c r="D24" s="17">
        <v>100</v>
      </c>
      <c r="E24" s="10">
        <v>145</v>
      </c>
      <c r="F24" s="11">
        <v>51</v>
      </c>
      <c r="G24" s="12">
        <v>84</v>
      </c>
      <c r="H24" s="17">
        <f t="shared" si="0"/>
        <v>4</v>
      </c>
      <c r="I24" s="17">
        <f t="shared" si="1"/>
        <v>245</v>
      </c>
      <c r="J24" s="32">
        <f t="shared" si="2"/>
        <v>135</v>
      </c>
    </row>
    <row r="25" spans="1:10" ht="15.75">
      <c r="A25" s="5">
        <v>16</v>
      </c>
      <c r="B25" s="9">
        <v>2</v>
      </c>
      <c r="C25" s="10">
        <v>2</v>
      </c>
      <c r="D25" s="17">
        <v>152</v>
      </c>
      <c r="E25" s="10">
        <v>98</v>
      </c>
      <c r="F25" s="11">
        <v>70</v>
      </c>
      <c r="G25" s="12">
        <v>66</v>
      </c>
      <c r="H25" s="17">
        <f t="shared" si="0"/>
        <v>4</v>
      </c>
      <c r="I25" s="17">
        <f t="shared" si="1"/>
        <v>250</v>
      </c>
      <c r="J25" s="32">
        <f t="shared" si="2"/>
        <v>136</v>
      </c>
    </row>
    <row r="26" spans="1:10" ht="15.75">
      <c r="A26" s="5">
        <v>17</v>
      </c>
      <c r="B26" s="9">
        <v>2</v>
      </c>
      <c r="C26" s="10">
        <v>2</v>
      </c>
      <c r="D26" s="17">
        <v>132</v>
      </c>
      <c r="E26" s="10">
        <v>135</v>
      </c>
      <c r="F26" s="11">
        <v>62</v>
      </c>
      <c r="G26" s="12">
        <v>69</v>
      </c>
      <c r="H26" s="17">
        <f t="shared" si="0"/>
        <v>4</v>
      </c>
      <c r="I26" s="17">
        <f t="shared" si="1"/>
        <v>267</v>
      </c>
      <c r="J26" s="32">
        <f t="shared" si="2"/>
        <v>131</v>
      </c>
    </row>
    <row r="27" spans="1:10" ht="15.75">
      <c r="A27" s="5">
        <v>18</v>
      </c>
      <c r="B27" s="9">
        <v>2</v>
      </c>
      <c r="C27" s="10">
        <v>2</v>
      </c>
      <c r="D27" s="17">
        <v>178</v>
      </c>
      <c r="E27" s="10">
        <v>106</v>
      </c>
      <c r="F27" s="11">
        <v>88</v>
      </c>
      <c r="G27" s="12">
        <v>59</v>
      </c>
      <c r="H27" s="17">
        <f t="shared" si="0"/>
        <v>4</v>
      </c>
      <c r="I27" s="17">
        <f t="shared" si="1"/>
        <v>284</v>
      </c>
      <c r="J27" s="32">
        <f t="shared" si="2"/>
        <v>147</v>
      </c>
    </row>
    <row r="28" spans="1:10" ht="15.75">
      <c r="A28" s="5">
        <v>19</v>
      </c>
      <c r="B28" s="9">
        <v>2</v>
      </c>
      <c r="C28" s="10">
        <v>2</v>
      </c>
      <c r="D28" s="17">
        <v>206</v>
      </c>
      <c r="E28" s="10">
        <v>149</v>
      </c>
      <c r="F28" s="11">
        <v>95</v>
      </c>
      <c r="G28" s="12">
        <v>83</v>
      </c>
      <c r="H28" s="17">
        <f t="shared" si="0"/>
        <v>4</v>
      </c>
      <c r="I28" s="17">
        <f t="shared" si="1"/>
        <v>355</v>
      </c>
      <c r="J28" s="32">
        <f t="shared" si="2"/>
        <v>178</v>
      </c>
    </row>
    <row r="29" spans="1:10" ht="15.75">
      <c r="A29" s="5">
        <v>20</v>
      </c>
      <c r="B29" s="9">
        <v>2</v>
      </c>
      <c r="C29" s="10">
        <v>2</v>
      </c>
      <c r="D29" s="17">
        <v>124</v>
      </c>
      <c r="E29" s="10">
        <v>211</v>
      </c>
      <c r="F29" s="11">
        <v>60</v>
      </c>
      <c r="G29" s="12">
        <v>88</v>
      </c>
      <c r="H29" s="17">
        <f t="shared" si="0"/>
        <v>4</v>
      </c>
      <c r="I29" s="17">
        <f t="shared" si="1"/>
        <v>335</v>
      </c>
      <c r="J29" s="32">
        <f t="shared" si="2"/>
        <v>148</v>
      </c>
    </row>
    <row r="30" spans="1:10" ht="15.75">
      <c r="A30" s="5">
        <v>21</v>
      </c>
      <c r="B30" s="9">
        <v>2</v>
      </c>
      <c r="C30" s="10">
        <v>2</v>
      </c>
      <c r="D30" s="17">
        <v>195</v>
      </c>
      <c r="E30" s="10">
        <v>117</v>
      </c>
      <c r="F30" s="11">
        <v>96</v>
      </c>
      <c r="G30" s="12">
        <v>78</v>
      </c>
      <c r="H30" s="17">
        <f t="shared" si="0"/>
        <v>4</v>
      </c>
      <c r="I30" s="17">
        <f t="shared" si="1"/>
        <v>312</v>
      </c>
      <c r="J30" s="32">
        <f t="shared" si="2"/>
        <v>174</v>
      </c>
    </row>
    <row r="31" spans="1:10" ht="15.75">
      <c r="A31" s="5">
        <v>22</v>
      </c>
      <c r="B31" s="9">
        <v>2</v>
      </c>
      <c r="C31" s="10">
        <v>2</v>
      </c>
      <c r="D31" s="17">
        <v>145</v>
      </c>
      <c r="E31" s="10">
        <v>117</v>
      </c>
      <c r="F31" s="11">
        <v>71</v>
      </c>
      <c r="G31" s="12">
        <v>89</v>
      </c>
      <c r="H31" s="17">
        <f t="shared" si="0"/>
        <v>4</v>
      </c>
      <c r="I31" s="17">
        <f t="shared" si="1"/>
        <v>262</v>
      </c>
      <c r="J31" s="32">
        <f t="shared" si="2"/>
        <v>160</v>
      </c>
    </row>
    <row r="32" spans="1:10" ht="15.75">
      <c r="A32" s="5">
        <v>23</v>
      </c>
      <c r="B32" s="9">
        <v>2</v>
      </c>
      <c r="C32" s="10">
        <v>2</v>
      </c>
      <c r="D32" s="17">
        <v>117</v>
      </c>
      <c r="E32" s="10">
        <v>164</v>
      </c>
      <c r="F32" s="11">
        <v>53</v>
      </c>
      <c r="G32" s="12">
        <v>69</v>
      </c>
      <c r="H32" s="17">
        <f t="shared" si="0"/>
        <v>4</v>
      </c>
      <c r="I32" s="17">
        <f t="shared" si="1"/>
        <v>281</v>
      </c>
      <c r="J32" s="32">
        <f t="shared" si="2"/>
        <v>122</v>
      </c>
    </row>
    <row r="33" spans="1:10" ht="15.75">
      <c r="A33" s="5">
        <v>24</v>
      </c>
      <c r="B33" s="9">
        <v>2</v>
      </c>
      <c r="C33" s="10">
        <v>2</v>
      </c>
      <c r="D33" s="17">
        <v>125</v>
      </c>
      <c r="E33" s="10">
        <v>231</v>
      </c>
      <c r="F33" s="14">
        <v>62</v>
      </c>
      <c r="G33" s="15">
        <v>72</v>
      </c>
      <c r="H33" s="17">
        <f t="shared" si="0"/>
        <v>4</v>
      </c>
      <c r="I33" s="17">
        <f t="shared" si="1"/>
        <v>356</v>
      </c>
      <c r="J33" s="32">
        <f t="shared" si="2"/>
        <v>134</v>
      </c>
    </row>
    <row r="34" spans="1:10" ht="15.75">
      <c r="A34" s="5">
        <v>25</v>
      </c>
      <c r="B34" s="9">
        <v>2</v>
      </c>
      <c r="C34" s="10">
        <v>2</v>
      </c>
      <c r="D34" s="17">
        <v>180</v>
      </c>
      <c r="E34" s="10">
        <v>216</v>
      </c>
      <c r="F34" s="14">
        <v>86</v>
      </c>
      <c r="G34" s="15">
        <v>74</v>
      </c>
      <c r="H34" s="17">
        <f t="shared" si="0"/>
        <v>4</v>
      </c>
      <c r="I34" s="17">
        <f t="shared" si="1"/>
        <v>396</v>
      </c>
      <c r="J34" s="32">
        <f t="shared" si="2"/>
        <v>160</v>
      </c>
    </row>
    <row r="35" spans="1:10" ht="15.75">
      <c r="A35" s="5">
        <v>26</v>
      </c>
      <c r="B35" s="9">
        <v>2</v>
      </c>
      <c r="C35" s="10">
        <v>2</v>
      </c>
      <c r="D35" s="17">
        <v>201</v>
      </c>
      <c r="E35" s="10">
        <v>168</v>
      </c>
      <c r="F35" s="14">
        <v>96</v>
      </c>
      <c r="G35" s="15">
        <v>98</v>
      </c>
      <c r="H35" s="17">
        <f t="shared" si="0"/>
        <v>4</v>
      </c>
      <c r="I35" s="17">
        <f t="shared" si="1"/>
        <v>369</v>
      </c>
      <c r="J35" s="32">
        <f t="shared" si="2"/>
        <v>194</v>
      </c>
    </row>
    <row r="36" spans="1:10" ht="15.75">
      <c r="A36" s="5">
        <v>27</v>
      </c>
      <c r="B36" s="9">
        <v>2</v>
      </c>
      <c r="C36" s="10">
        <v>2</v>
      </c>
      <c r="D36" s="17">
        <v>134</v>
      </c>
      <c r="E36" s="10">
        <v>206</v>
      </c>
      <c r="F36" s="14">
        <v>69</v>
      </c>
      <c r="G36" s="15">
        <v>107</v>
      </c>
      <c r="H36" s="17">
        <f t="shared" si="0"/>
        <v>4</v>
      </c>
      <c r="I36" s="17">
        <f t="shared" si="1"/>
        <v>340</v>
      </c>
      <c r="J36" s="32">
        <f t="shared" si="2"/>
        <v>176</v>
      </c>
    </row>
    <row r="37" spans="1:10" ht="15.75">
      <c r="A37" s="5">
        <v>28</v>
      </c>
      <c r="B37" s="9">
        <v>2</v>
      </c>
      <c r="C37" s="10">
        <v>2</v>
      </c>
      <c r="D37" s="17">
        <v>203</v>
      </c>
      <c r="E37" s="10">
        <v>218</v>
      </c>
      <c r="F37" s="14">
        <v>99</v>
      </c>
      <c r="G37" s="15">
        <v>92</v>
      </c>
      <c r="H37" s="17">
        <f t="shared" si="0"/>
        <v>4</v>
      </c>
      <c r="I37" s="17">
        <f t="shared" si="1"/>
        <v>421</v>
      </c>
      <c r="J37" s="32">
        <f t="shared" si="2"/>
        <v>191</v>
      </c>
    </row>
    <row r="38" spans="1:10" ht="15.75">
      <c r="A38" s="5">
        <v>29</v>
      </c>
      <c r="B38" s="9">
        <v>2</v>
      </c>
      <c r="C38" s="10">
        <v>2</v>
      </c>
      <c r="D38" s="17">
        <v>153</v>
      </c>
      <c r="E38" s="10">
        <v>161</v>
      </c>
      <c r="F38" s="14">
        <v>82</v>
      </c>
      <c r="G38" s="15">
        <v>87</v>
      </c>
      <c r="H38" s="17">
        <f t="shared" si="0"/>
        <v>4</v>
      </c>
      <c r="I38" s="17">
        <f t="shared" si="1"/>
        <v>314</v>
      </c>
      <c r="J38" s="32">
        <f t="shared" si="2"/>
        <v>169</v>
      </c>
    </row>
    <row r="39" spans="1:10" ht="15.75">
      <c r="A39" s="5">
        <v>30</v>
      </c>
      <c r="B39" s="9">
        <v>2</v>
      </c>
      <c r="C39" s="10">
        <v>2</v>
      </c>
      <c r="D39" s="17">
        <v>241</v>
      </c>
      <c r="E39" s="10">
        <v>219</v>
      </c>
      <c r="F39" s="14">
        <v>92</v>
      </c>
      <c r="G39" s="15">
        <v>123</v>
      </c>
      <c r="H39" s="17">
        <f t="shared" si="0"/>
        <v>4</v>
      </c>
      <c r="I39" s="17">
        <f t="shared" si="1"/>
        <v>460</v>
      </c>
      <c r="J39" s="32">
        <f t="shared" si="2"/>
        <v>215</v>
      </c>
    </row>
    <row r="40" spans="1:10" ht="15.75">
      <c r="A40" s="5">
        <v>31</v>
      </c>
      <c r="B40" s="9">
        <v>2</v>
      </c>
      <c r="C40" s="10">
        <v>2</v>
      </c>
      <c r="D40" s="10">
        <v>220</v>
      </c>
      <c r="E40" s="10">
        <v>256</v>
      </c>
      <c r="F40" s="14">
        <v>103</v>
      </c>
      <c r="G40" s="15">
        <v>125</v>
      </c>
      <c r="H40" s="17">
        <f t="shared" si="0"/>
        <v>4</v>
      </c>
      <c r="I40" s="17">
        <f t="shared" si="1"/>
        <v>476</v>
      </c>
      <c r="J40" s="32">
        <f t="shared" si="2"/>
        <v>228</v>
      </c>
    </row>
    <row r="41" spans="1:10" s="3" customFormat="1" ht="22.5" customHeight="1" thickBot="1">
      <c r="A41" s="30" t="s">
        <v>4</v>
      </c>
      <c r="B41" s="31">
        <f>SUM(B10:B40)</f>
        <v>62</v>
      </c>
      <c r="C41" s="31">
        <f t="shared" ref="C41:J41" si="3">SUM(C10:C40)</f>
        <v>62</v>
      </c>
      <c r="D41" s="31">
        <f t="shared" si="3"/>
        <v>5017</v>
      </c>
      <c r="E41" s="31">
        <f t="shared" si="3"/>
        <v>5457</v>
      </c>
      <c r="F41" s="31">
        <f t="shared" si="3"/>
        <v>2425</v>
      </c>
      <c r="G41" s="31">
        <f t="shared" si="3"/>
        <v>2759</v>
      </c>
      <c r="H41" s="31">
        <f t="shared" si="3"/>
        <v>124</v>
      </c>
      <c r="I41" s="31">
        <f t="shared" si="3"/>
        <v>10474</v>
      </c>
      <c r="J41" s="31">
        <f t="shared" si="3"/>
        <v>5184</v>
      </c>
    </row>
    <row r="42" spans="1:10">
      <c r="A42" s="6"/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</row>
    <row r="44" spans="1:10" ht="15.75">
      <c r="A44" s="40" t="s">
        <v>9</v>
      </c>
      <c r="B44" s="39"/>
      <c r="C44" s="39"/>
      <c r="D44" s="41">
        <f>SUM(B41)</f>
        <v>62</v>
      </c>
      <c r="E44" s="41"/>
      <c r="F44" s="42">
        <f>SUM(C41)</f>
        <v>62</v>
      </c>
      <c r="G44" s="42"/>
      <c r="H44" s="16"/>
      <c r="I44" s="16"/>
      <c r="J44" s="16"/>
    </row>
    <row r="45" spans="1:10" ht="15.75">
      <c r="A45" s="40" t="s">
        <v>13</v>
      </c>
      <c r="B45" s="39"/>
      <c r="C45" s="39"/>
      <c r="D45" s="41">
        <f>SUM(D41)</f>
        <v>5017</v>
      </c>
      <c r="E45" s="41"/>
      <c r="F45" s="42">
        <f>SUM(E41)</f>
        <v>5457</v>
      </c>
      <c r="G45" s="42"/>
      <c r="H45" s="16"/>
      <c r="I45" s="16"/>
      <c r="J45" s="16"/>
    </row>
    <row r="46" spans="1:10" ht="15.75">
      <c r="A46" s="40" t="s">
        <v>14</v>
      </c>
      <c r="B46" s="39"/>
      <c r="C46" s="39"/>
      <c r="D46" s="41">
        <f>SUM(F41)</f>
        <v>2425</v>
      </c>
      <c r="E46" s="41"/>
      <c r="F46" s="42">
        <f>SUM(G41)</f>
        <v>2759</v>
      </c>
      <c r="G46" s="42"/>
      <c r="H46" s="16"/>
      <c r="I46" s="16"/>
      <c r="J46" s="16"/>
    </row>
    <row r="47" spans="1:10" ht="15.75">
      <c r="A47" s="38"/>
      <c r="B47" s="39"/>
      <c r="C47" s="39"/>
      <c r="D47" s="39"/>
      <c r="E47" s="16"/>
      <c r="F47" s="16"/>
      <c r="G47" s="16"/>
      <c r="H47" s="16"/>
      <c r="I47" s="16"/>
      <c r="J47" s="16"/>
    </row>
    <row r="48" spans="1:10" ht="15.75">
      <c r="A48" s="40"/>
      <c r="B48" s="39"/>
      <c r="C48" s="39"/>
      <c r="D48" s="39"/>
      <c r="E48" s="16"/>
      <c r="F48" s="16"/>
      <c r="G48" s="16"/>
      <c r="H48" s="16"/>
      <c r="I48" s="16"/>
      <c r="J48" s="1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L48"/>
  <sheetViews>
    <sheetView zoomScaleNormal="100" workbookViewId="0">
      <selection activeCell="D10" sqref="D10:I40"/>
    </sheetView>
  </sheetViews>
  <sheetFormatPr defaultRowHeight="12.75"/>
  <cols>
    <col min="1" max="1" width="6.85546875" style="1" customWidth="1"/>
    <col min="2" max="7" width="7.5703125" style="1" customWidth="1"/>
    <col min="8" max="10" width="11" style="1" customWidth="1"/>
    <col min="11" max="11" width="8.710937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2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25"/>
      <c r="L1" s="4"/>
    </row>
    <row r="2" spans="1:12">
      <c r="A2" s="66" t="s">
        <v>8</v>
      </c>
      <c r="B2" s="67"/>
      <c r="C2" s="67"/>
      <c r="D2" s="67"/>
      <c r="E2" s="67"/>
      <c r="F2" s="67"/>
      <c r="G2" s="67"/>
      <c r="H2" s="67"/>
      <c r="I2" s="67"/>
      <c r="J2" s="67"/>
      <c r="K2" s="4"/>
      <c r="L2" s="4"/>
    </row>
    <row r="3" spans="1:12">
      <c r="A3" s="68" t="s">
        <v>30</v>
      </c>
      <c r="B3" s="69"/>
      <c r="C3" s="69"/>
      <c r="D3" s="69"/>
      <c r="E3" s="69"/>
      <c r="F3" s="69"/>
      <c r="G3" s="69"/>
      <c r="H3" s="69"/>
      <c r="I3" s="69"/>
      <c r="J3" s="69"/>
      <c r="K3" s="4"/>
      <c r="L3" s="4"/>
    </row>
    <row r="4" spans="1:12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4"/>
      <c r="L4" s="4"/>
    </row>
    <row r="5" spans="1:12" ht="10.5" customHeight="1" thickBot="1">
      <c r="A5" s="70"/>
      <c r="B5" s="71"/>
      <c r="C5" s="71"/>
      <c r="D5" s="71"/>
      <c r="E5" s="71"/>
      <c r="F5" s="71"/>
      <c r="G5" s="71"/>
      <c r="H5" s="71"/>
      <c r="I5" s="71"/>
      <c r="J5" s="71"/>
      <c r="K5" s="4"/>
      <c r="L5" s="4"/>
    </row>
    <row r="6" spans="1:12" s="2" customFormat="1" thickBot="1">
      <c r="A6" s="50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5"/>
      <c r="K6" s="26"/>
      <c r="L6" s="26"/>
    </row>
    <row r="7" spans="1:12" s="2" customFormat="1" thickBot="1">
      <c r="A7" s="51"/>
      <c r="B7" s="56"/>
      <c r="C7" s="57"/>
      <c r="D7" s="57"/>
      <c r="E7" s="57"/>
      <c r="F7" s="57"/>
      <c r="G7" s="58"/>
      <c r="H7" s="56" t="s">
        <v>11</v>
      </c>
      <c r="I7" s="57"/>
      <c r="J7" s="58"/>
      <c r="K7" s="26"/>
      <c r="L7" s="26"/>
    </row>
    <row r="8" spans="1:12" s="2" customFormat="1" ht="12">
      <c r="A8" s="51"/>
      <c r="B8" s="59" t="s">
        <v>9</v>
      </c>
      <c r="C8" s="60"/>
      <c r="D8" s="61" t="s">
        <v>7</v>
      </c>
      <c r="E8" s="60"/>
      <c r="F8" s="61" t="s">
        <v>10</v>
      </c>
      <c r="G8" s="60"/>
      <c r="H8" s="62" t="s">
        <v>9</v>
      </c>
      <c r="I8" s="43" t="s">
        <v>7</v>
      </c>
      <c r="J8" s="45" t="s">
        <v>10</v>
      </c>
      <c r="K8" s="26"/>
      <c r="L8" s="26"/>
    </row>
    <row r="9" spans="1:12" s="2" customFormat="1" ht="12">
      <c r="A9" s="52"/>
      <c r="B9" s="28" t="s">
        <v>5</v>
      </c>
      <c r="C9" s="29" t="s">
        <v>6</v>
      </c>
      <c r="D9" s="28" t="s">
        <v>5</v>
      </c>
      <c r="E9" s="29" t="s">
        <v>6</v>
      </c>
      <c r="F9" s="28" t="s">
        <v>5</v>
      </c>
      <c r="G9" s="29" t="s">
        <v>6</v>
      </c>
      <c r="H9" s="63"/>
      <c r="I9" s="44"/>
      <c r="J9" s="46"/>
      <c r="K9" s="26"/>
      <c r="L9" s="26"/>
    </row>
    <row r="10" spans="1:12" ht="15.75">
      <c r="A10" s="5">
        <v>1</v>
      </c>
      <c r="B10" s="9">
        <v>3</v>
      </c>
      <c r="C10" s="10">
        <v>3</v>
      </c>
      <c r="D10" s="17">
        <v>172</v>
      </c>
      <c r="E10" s="10">
        <v>264</v>
      </c>
      <c r="F10" s="11">
        <v>86</v>
      </c>
      <c r="G10" s="12">
        <v>149</v>
      </c>
      <c r="H10" s="17">
        <f>SUM(B10:C10)</f>
        <v>6</v>
      </c>
      <c r="I10" s="17">
        <f>SUM(D10:E10)</f>
        <v>436</v>
      </c>
      <c r="J10" s="13">
        <f>SUM(F10:G10)</f>
        <v>235</v>
      </c>
      <c r="K10" s="4"/>
      <c r="L10" s="4"/>
    </row>
    <row r="11" spans="1:12" ht="15.75">
      <c r="A11" s="5">
        <v>2</v>
      </c>
      <c r="B11" s="9">
        <v>3</v>
      </c>
      <c r="C11" s="10">
        <v>3</v>
      </c>
      <c r="D11" s="17">
        <v>376</v>
      </c>
      <c r="E11" s="10">
        <v>482</v>
      </c>
      <c r="F11" s="11">
        <v>205</v>
      </c>
      <c r="G11" s="12">
        <v>279</v>
      </c>
      <c r="H11" s="17">
        <f t="shared" ref="H11:H39" si="0">SUM(B11:C11)</f>
        <v>6</v>
      </c>
      <c r="I11" s="17">
        <f t="shared" ref="I11:I39" si="1">SUM(D11:E11)</f>
        <v>858</v>
      </c>
      <c r="J11" s="13">
        <f t="shared" ref="J11:J39" si="2">SUM(F11:G11)</f>
        <v>484</v>
      </c>
      <c r="K11" s="4"/>
      <c r="L11" s="4"/>
    </row>
    <row r="12" spans="1:12" ht="15.75">
      <c r="A12" s="5">
        <v>3</v>
      </c>
      <c r="B12" s="9">
        <v>2</v>
      </c>
      <c r="C12" s="10">
        <v>2</v>
      </c>
      <c r="D12" s="17">
        <v>326</v>
      </c>
      <c r="E12" s="10">
        <v>138</v>
      </c>
      <c r="F12" s="11">
        <v>153</v>
      </c>
      <c r="G12" s="12">
        <v>94</v>
      </c>
      <c r="H12" s="17">
        <f t="shared" si="0"/>
        <v>4</v>
      </c>
      <c r="I12" s="17">
        <f t="shared" si="1"/>
        <v>464</v>
      </c>
      <c r="J12" s="13">
        <f t="shared" si="2"/>
        <v>247</v>
      </c>
      <c r="K12" s="4"/>
      <c r="L12" s="4"/>
    </row>
    <row r="13" spans="1:12" ht="15.75">
      <c r="A13" s="5">
        <v>4</v>
      </c>
      <c r="B13" s="9">
        <v>3</v>
      </c>
      <c r="C13" s="10">
        <v>3</v>
      </c>
      <c r="D13" s="17">
        <v>593</v>
      </c>
      <c r="E13" s="10">
        <v>279</v>
      </c>
      <c r="F13" s="11">
        <v>309</v>
      </c>
      <c r="G13" s="12">
        <v>111</v>
      </c>
      <c r="H13" s="17">
        <f t="shared" si="0"/>
        <v>6</v>
      </c>
      <c r="I13" s="17">
        <f t="shared" si="1"/>
        <v>872</v>
      </c>
      <c r="J13" s="13">
        <f t="shared" si="2"/>
        <v>420</v>
      </c>
      <c r="K13" s="4"/>
      <c r="L13" s="4"/>
    </row>
    <row r="14" spans="1:12" ht="15.75">
      <c r="A14" s="5">
        <v>5</v>
      </c>
      <c r="B14" s="9">
        <v>2</v>
      </c>
      <c r="C14" s="10">
        <v>2</v>
      </c>
      <c r="D14" s="17">
        <v>205</v>
      </c>
      <c r="E14" s="10">
        <v>212</v>
      </c>
      <c r="F14" s="11">
        <v>106</v>
      </c>
      <c r="G14" s="12">
        <v>92</v>
      </c>
      <c r="H14" s="17">
        <f t="shared" si="0"/>
        <v>4</v>
      </c>
      <c r="I14" s="17">
        <f t="shared" si="1"/>
        <v>417</v>
      </c>
      <c r="J14" s="13">
        <f t="shared" si="2"/>
        <v>198</v>
      </c>
      <c r="K14" s="4"/>
      <c r="L14" s="4"/>
    </row>
    <row r="15" spans="1:12" ht="15.75">
      <c r="A15" s="5">
        <v>6</v>
      </c>
      <c r="B15" s="9">
        <v>2</v>
      </c>
      <c r="C15" s="10">
        <v>2</v>
      </c>
      <c r="D15" s="17">
        <v>195</v>
      </c>
      <c r="E15" s="10">
        <v>174</v>
      </c>
      <c r="F15" s="11">
        <v>90</v>
      </c>
      <c r="G15" s="12">
        <v>85</v>
      </c>
      <c r="H15" s="17">
        <f t="shared" si="0"/>
        <v>4</v>
      </c>
      <c r="I15" s="17">
        <f t="shared" si="1"/>
        <v>369</v>
      </c>
      <c r="J15" s="13">
        <f t="shared" si="2"/>
        <v>175</v>
      </c>
      <c r="K15" s="4"/>
      <c r="L15" s="4"/>
    </row>
    <row r="16" spans="1:12" ht="15.75">
      <c r="A16" s="5">
        <v>7</v>
      </c>
      <c r="B16" s="9">
        <v>2</v>
      </c>
      <c r="C16" s="10">
        <v>2</v>
      </c>
      <c r="D16" s="17">
        <v>248</v>
      </c>
      <c r="E16" s="10">
        <v>104</v>
      </c>
      <c r="F16" s="11">
        <v>101</v>
      </c>
      <c r="G16" s="12">
        <v>50</v>
      </c>
      <c r="H16" s="17">
        <f t="shared" si="0"/>
        <v>4</v>
      </c>
      <c r="I16" s="17">
        <f t="shared" si="1"/>
        <v>352</v>
      </c>
      <c r="J16" s="13">
        <f t="shared" si="2"/>
        <v>151</v>
      </c>
      <c r="K16" s="4"/>
      <c r="L16" s="4"/>
    </row>
    <row r="17" spans="1:12" ht="15.75">
      <c r="A17" s="5">
        <v>8</v>
      </c>
      <c r="B17" s="9">
        <v>3</v>
      </c>
      <c r="C17" s="10">
        <v>3</v>
      </c>
      <c r="D17" s="17">
        <v>449</v>
      </c>
      <c r="E17" s="10">
        <v>93</v>
      </c>
      <c r="F17" s="11">
        <v>176</v>
      </c>
      <c r="G17" s="12">
        <v>50</v>
      </c>
      <c r="H17" s="17">
        <f t="shared" si="0"/>
        <v>6</v>
      </c>
      <c r="I17" s="17">
        <f t="shared" si="1"/>
        <v>542</v>
      </c>
      <c r="J17" s="13">
        <f t="shared" si="2"/>
        <v>226</v>
      </c>
      <c r="K17" s="4"/>
      <c r="L17" s="4"/>
    </row>
    <row r="18" spans="1:12" ht="15.75">
      <c r="A18" s="5">
        <v>9</v>
      </c>
      <c r="B18" s="9">
        <v>3</v>
      </c>
      <c r="C18" s="10">
        <v>3</v>
      </c>
      <c r="D18" s="17">
        <v>546</v>
      </c>
      <c r="E18" s="10">
        <v>277</v>
      </c>
      <c r="F18" s="11">
        <v>183</v>
      </c>
      <c r="G18" s="12">
        <v>116</v>
      </c>
      <c r="H18" s="17">
        <f t="shared" si="0"/>
        <v>6</v>
      </c>
      <c r="I18" s="17">
        <f t="shared" si="1"/>
        <v>823</v>
      </c>
      <c r="J18" s="13">
        <f t="shared" si="2"/>
        <v>299</v>
      </c>
      <c r="K18" s="4"/>
      <c r="L18" s="4"/>
    </row>
    <row r="19" spans="1:12" ht="15.75">
      <c r="A19" s="5">
        <v>10</v>
      </c>
      <c r="B19" s="9">
        <v>4</v>
      </c>
      <c r="C19" s="10">
        <v>4</v>
      </c>
      <c r="D19" s="17">
        <v>428</v>
      </c>
      <c r="E19" s="10">
        <v>458</v>
      </c>
      <c r="F19" s="11">
        <v>142</v>
      </c>
      <c r="G19" s="12">
        <v>155</v>
      </c>
      <c r="H19" s="17">
        <f t="shared" si="0"/>
        <v>8</v>
      </c>
      <c r="I19" s="17">
        <f t="shared" si="1"/>
        <v>886</v>
      </c>
      <c r="J19" s="13">
        <f t="shared" si="2"/>
        <v>297</v>
      </c>
      <c r="K19" s="4"/>
      <c r="L19" s="4"/>
    </row>
    <row r="20" spans="1:12" ht="15.75">
      <c r="A20" s="5">
        <v>11</v>
      </c>
      <c r="B20" s="9">
        <v>3</v>
      </c>
      <c r="C20" s="10">
        <v>3</v>
      </c>
      <c r="D20" s="17">
        <v>466</v>
      </c>
      <c r="E20" s="10">
        <v>256</v>
      </c>
      <c r="F20" s="11">
        <v>143</v>
      </c>
      <c r="G20" s="12">
        <v>99</v>
      </c>
      <c r="H20" s="17">
        <f t="shared" si="0"/>
        <v>6</v>
      </c>
      <c r="I20" s="17">
        <f t="shared" si="1"/>
        <v>722</v>
      </c>
      <c r="J20" s="13">
        <f t="shared" si="2"/>
        <v>242</v>
      </c>
      <c r="K20" s="4"/>
      <c r="L20" s="4"/>
    </row>
    <row r="21" spans="1:12" ht="15.75">
      <c r="A21" s="5">
        <v>12</v>
      </c>
      <c r="B21" s="9">
        <v>2</v>
      </c>
      <c r="C21" s="10">
        <v>2</v>
      </c>
      <c r="D21" s="17">
        <v>274</v>
      </c>
      <c r="E21" s="10">
        <v>229</v>
      </c>
      <c r="F21" s="11">
        <v>93</v>
      </c>
      <c r="G21" s="12">
        <v>57</v>
      </c>
      <c r="H21" s="17">
        <f t="shared" si="0"/>
        <v>4</v>
      </c>
      <c r="I21" s="17">
        <f t="shared" si="1"/>
        <v>503</v>
      </c>
      <c r="J21" s="13">
        <f t="shared" si="2"/>
        <v>150</v>
      </c>
      <c r="K21" s="4"/>
      <c r="L21" s="4"/>
    </row>
    <row r="22" spans="1:12" ht="15.75">
      <c r="A22" s="5">
        <v>13</v>
      </c>
      <c r="B22" s="9">
        <v>3</v>
      </c>
      <c r="C22" s="10">
        <v>3</v>
      </c>
      <c r="D22" s="17">
        <v>543</v>
      </c>
      <c r="E22" s="10">
        <v>431</v>
      </c>
      <c r="F22" s="11">
        <v>157</v>
      </c>
      <c r="G22" s="12">
        <v>141</v>
      </c>
      <c r="H22" s="17">
        <f t="shared" si="0"/>
        <v>6</v>
      </c>
      <c r="I22" s="17">
        <f t="shared" si="1"/>
        <v>974</v>
      </c>
      <c r="J22" s="13">
        <f t="shared" si="2"/>
        <v>298</v>
      </c>
      <c r="K22" s="4"/>
      <c r="L22" s="4"/>
    </row>
    <row r="23" spans="1:12" ht="15.75">
      <c r="A23" s="5">
        <v>14</v>
      </c>
      <c r="B23" s="9">
        <v>3</v>
      </c>
      <c r="C23" s="10">
        <v>3</v>
      </c>
      <c r="D23" s="17">
        <v>490</v>
      </c>
      <c r="E23" s="10">
        <v>549</v>
      </c>
      <c r="F23" s="11">
        <v>142</v>
      </c>
      <c r="G23" s="12">
        <v>450</v>
      </c>
      <c r="H23" s="17">
        <f t="shared" si="0"/>
        <v>6</v>
      </c>
      <c r="I23" s="17">
        <f t="shared" si="1"/>
        <v>1039</v>
      </c>
      <c r="J23" s="13">
        <f t="shared" si="2"/>
        <v>592</v>
      </c>
      <c r="K23" s="4"/>
      <c r="L23" s="4"/>
    </row>
    <row r="24" spans="1:12" ht="15.75">
      <c r="A24" s="5">
        <v>15</v>
      </c>
      <c r="B24" s="9">
        <v>4</v>
      </c>
      <c r="C24" s="10">
        <v>4</v>
      </c>
      <c r="D24" s="17">
        <v>611</v>
      </c>
      <c r="E24" s="10">
        <v>517</v>
      </c>
      <c r="F24" s="11">
        <v>198</v>
      </c>
      <c r="G24" s="12">
        <v>163</v>
      </c>
      <c r="H24" s="17">
        <f t="shared" si="0"/>
        <v>8</v>
      </c>
      <c r="I24" s="17">
        <f t="shared" si="1"/>
        <v>1128</v>
      </c>
      <c r="J24" s="13">
        <f t="shared" si="2"/>
        <v>361</v>
      </c>
      <c r="K24" s="4"/>
      <c r="L24" s="4"/>
    </row>
    <row r="25" spans="1:12" ht="15.75">
      <c r="A25" s="5">
        <v>16</v>
      </c>
      <c r="B25" s="9">
        <v>4</v>
      </c>
      <c r="C25" s="10">
        <v>4</v>
      </c>
      <c r="D25" s="17">
        <v>649</v>
      </c>
      <c r="E25" s="10">
        <v>555</v>
      </c>
      <c r="F25" s="11">
        <v>160</v>
      </c>
      <c r="G25" s="12">
        <v>233</v>
      </c>
      <c r="H25" s="17">
        <f t="shared" si="0"/>
        <v>8</v>
      </c>
      <c r="I25" s="17">
        <f t="shared" si="1"/>
        <v>1204</v>
      </c>
      <c r="J25" s="13">
        <f t="shared" si="2"/>
        <v>393</v>
      </c>
      <c r="K25" s="4"/>
      <c r="L25" s="4"/>
    </row>
    <row r="26" spans="1:12" ht="15.75">
      <c r="A26" s="5">
        <v>17</v>
      </c>
      <c r="B26" s="9">
        <v>4</v>
      </c>
      <c r="C26" s="10">
        <v>4</v>
      </c>
      <c r="D26" s="17">
        <v>661</v>
      </c>
      <c r="E26" s="10">
        <v>618</v>
      </c>
      <c r="F26" s="11">
        <v>191</v>
      </c>
      <c r="G26" s="12">
        <v>195</v>
      </c>
      <c r="H26" s="17">
        <f t="shared" si="0"/>
        <v>8</v>
      </c>
      <c r="I26" s="17">
        <f t="shared" si="1"/>
        <v>1279</v>
      </c>
      <c r="J26" s="13">
        <f t="shared" si="2"/>
        <v>386</v>
      </c>
      <c r="K26" s="4"/>
      <c r="L26" s="4"/>
    </row>
    <row r="27" spans="1:12" ht="15.75">
      <c r="A27" s="5">
        <v>18</v>
      </c>
      <c r="B27" s="9">
        <v>4</v>
      </c>
      <c r="C27" s="10">
        <v>4</v>
      </c>
      <c r="D27" s="17">
        <v>537</v>
      </c>
      <c r="E27" s="10">
        <v>599</v>
      </c>
      <c r="F27" s="11">
        <v>207</v>
      </c>
      <c r="G27" s="12">
        <v>215</v>
      </c>
      <c r="H27" s="17">
        <f t="shared" si="0"/>
        <v>8</v>
      </c>
      <c r="I27" s="17">
        <f t="shared" si="1"/>
        <v>1136</v>
      </c>
      <c r="J27" s="13">
        <f t="shared" si="2"/>
        <v>422</v>
      </c>
      <c r="K27" s="4"/>
      <c r="L27" s="4"/>
    </row>
    <row r="28" spans="1:12" ht="15.75">
      <c r="A28" s="5">
        <v>19</v>
      </c>
      <c r="B28" s="9">
        <v>4</v>
      </c>
      <c r="C28" s="10">
        <v>4</v>
      </c>
      <c r="D28" s="17">
        <v>306</v>
      </c>
      <c r="E28" s="10">
        <v>394</v>
      </c>
      <c r="F28" s="11">
        <v>122</v>
      </c>
      <c r="G28" s="12">
        <v>208</v>
      </c>
      <c r="H28" s="17">
        <f t="shared" si="0"/>
        <v>8</v>
      </c>
      <c r="I28" s="17">
        <f t="shared" si="1"/>
        <v>700</v>
      </c>
      <c r="J28" s="13">
        <f t="shared" si="2"/>
        <v>330</v>
      </c>
      <c r="K28" s="4"/>
      <c r="L28" s="4"/>
    </row>
    <row r="29" spans="1:12" ht="15.75">
      <c r="A29" s="5">
        <v>20</v>
      </c>
      <c r="B29" s="9">
        <v>2</v>
      </c>
      <c r="C29" s="10">
        <v>2</v>
      </c>
      <c r="D29" s="17">
        <v>139</v>
      </c>
      <c r="E29" s="10">
        <v>238</v>
      </c>
      <c r="F29" s="11">
        <v>68</v>
      </c>
      <c r="G29" s="12">
        <v>102</v>
      </c>
      <c r="H29" s="17">
        <f t="shared" si="0"/>
        <v>4</v>
      </c>
      <c r="I29" s="17">
        <f t="shared" si="1"/>
        <v>377</v>
      </c>
      <c r="J29" s="13">
        <f t="shared" si="2"/>
        <v>170</v>
      </c>
      <c r="K29" s="4"/>
      <c r="L29" s="4"/>
    </row>
    <row r="30" spans="1:12" ht="15.75">
      <c r="A30" s="5">
        <v>21</v>
      </c>
      <c r="B30" s="9">
        <v>2</v>
      </c>
      <c r="C30" s="10">
        <v>2</v>
      </c>
      <c r="D30" s="17">
        <v>149</v>
      </c>
      <c r="E30" s="10">
        <v>179</v>
      </c>
      <c r="F30" s="11">
        <v>71</v>
      </c>
      <c r="G30" s="12">
        <v>98</v>
      </c>
      <c r="H30" s="17">
        <f t="shared" si="0"/>
        <v>4</v>
      </c>
      <c r="I30" s="17">
        <f t="shared" si="1"/>
        <v>328</v>
      </c>
      <c r="J30" s="13">
        <f t="shared" si="2"/>
        <v>169</v>
      </c>
      <c r="K30" s="4"/>
      <c r="L30" s="4"/>
    </row>
    <row r="31" spans="1:12" ht="15.75">
      <c r="A31" s="5">
        <v>22</v>
      </c>
      <c r="B31" s="9">
        <v>2</v>
      </c>
      <c r="C31" s="10">
        <v>2</v>
      </c>
      <c r="D31" s="17">
        <v>213</v>
      </c>
      <c r="E31" s="10">
        <v>191</v>
      </c>
      <c r="F31" s="11">
        <v>85</v>
      </c>
      <c r="G31" s="12">
        <v>79</v>
      </c>
      <c r="H31" s="17">
        <f t="shared" si="0"/>
        <v>4</v>
      </c>
      <c r="I31" s="17">
        <f t="shared" si="1"/>
        <v>404</v>
      </c>
      <c r="J31" s="13">
        <f t="shared" si="2"/>
        <v>164</v>
      </c>
      <c r="K31" s="4"/>
      <c r="L31" s="4"/>
    </row>
    <row r="32" spans="1:12" ht="15.75">
      <c r="A32" s="5">
        <v>23</v>
      </c>
      <c r="B32" s="9">
        <v>2</v>
      </c>
      <c r="C32" s="10">
        <v>2</v>
      </c>
      <c r="D32" s="17">
        <v>147</v>
      </c>
      <c r="E32" s="10">
        <v>229</v>
      </c>
      <c r="F32" s="11">
        <v>68</v>
      </c>
      <c r="G32" s="12">
        <v>101</v>
      </c>
      <c r="H32" s="17">
        <f t="shared" si="0"/>
        <v>4</v>
      </c>
      <c r="I32" s="17">
        <f t="shared" si="1"/>
        <v>376</v>
      </c>
      <c r="J32" s="13">
        <f t="shared" si="2"/>
        <v>169</v>
      </c>
      <c r="K32" s="4"/>
      <c r="L32" s="4"/>
    </row>
    <row r="33" spans="1:12" ht="15.75">
      <c r="A33" s="5">
        <v>24</v>
      </c>
      <c r="B33" s="9">
        <v>2</v>
      </c>
      <c r="C33" s="10">
        <v>2</v>
      </c>
      <c r="D33" s="17">
        <v>116</v>
      </c>
      <c r="E33" s="10">
        <v>182</v>
      </c>
      <c r="F33" s="14">
        <v>60</v>
      </c>
      <c r="G33" s="15">
        <v>100</v>
      </c>
      <c r="H33" s="17">
        <f t="shared" si="0"/>
        <v>4</v>
      </c>
      <c r="I33" s="17">
        <f t="shared" si="1"/>
        <v>298</v>
      </c>
      <c r="J33" s="13">
        <f t="shared" si="2"/>
        <v>160</v>
      </c>
      <c r="K33" s="4"/>
      <c r="L33" s="4"/>
    </row>
    <row r="34" spans="1:12" ht="15.75">
      <c r="A34" s="5">
        <v>25</v>
      </c>
      <c r="B34" s="9">
        <v>2</v>
      </c>
      <c r="C34" s="10">
        <v>2</v>
      </c>
      <c r="D34" s="17">
        <v>279</v>
      </c>
      <c r="E34" s="10">
        <v>191</v>
      </c>
      <c r="F34" s="14">
        <v>103</v>
      </c>
      <c r="G34" s="15">
        <v>99</v>
      </c>
      <c r="H34" s="17">
        <f t="shared" si="0"/>
        <v>4</v>
      </c>
      <c r="I34" s="17">
        <f t="shared" si="1"/>
        <v>470</v>
      </c>
      <c r="J34" s="13">
        <f t="shared" si="2"/>
        <v>202</v>
      </c>
      <c r="K34" s="4"/>
      <c r="L34" s="4"/>
    </row>
    <row r="35" spans="1:12" ht="15.75">
      <c r="A35" s="5">
        <v>26</v>
      </c>
      <c r="B35" s="9">
        <v>2</v>
      </c>
      <c r="C35" s="10">
        <v>2</v>
      </c>
      <c r="D35" s="17">
        <v>179</v>
      </c>
      <c r="E35" s="10">
        <v>208</v>
      </c>
      <c r="F35" s="14">
        <v>87</v>
      </c>
      <c r="G35" s="15">
        <v>96</v>
      </c>
      <c r="H35" s="17">
        <f t="shared" si="0"/>
        <v>4</v>
      </c>
      <c r="I35" s="17">
        <f t="shared" si="1"/>
        <v>387</v>
      </c>
      <c r="J35" s="13">
        <f t="shared" si="2"/>
        <v>183</v>
      </c>
      <c r="K35" s="4"/>
      <c r="L35" s="4"/>
    </row>
    <row r="36" spans="1:12" ht="15.75">
      <c r="A36" s="5">
        <v>27</v>
      </c>
      <c r="B36" s="9">
        <v>2</v>
      </c>
      <c r="C36" s="10">
        <v>2</v>
      </c>
      <c r="D36" s="17">
        <v>97</v>
      </c>
      <c r="E36" s="10">
        <v>243</v>
      </c>
      <c r="F36" s="14">
        <v>52</v>
      </c>
      <c r="G36" s="15">
        <v>48</v>
      </c>
      <c r="H36" s="17">
        <f t="shared" si="0"/>
        <v>4</v>
      </c>
      <c r="I36" s="17">
        <f t="shared" si="1"/>
        <v>340</v>
      </c>
      <c r="J36" s="13">
        <f t="shared" si="2"/>
        <v>100</v>
      </c>
      <c r="K36" s="4"/>
      <c r="L36" s="4"/>
    </row>
    <row r="37" spans="1:12" ht="15.75">
      <c r="A37" s="5">
        <v>28</v>
      </c>
      <c r="B37" s="9">
        <v>2</v>
      </c>
      <c r="C37" s="10">
        <v>2</v>
      </c>
      <c r="D37" s="17">
        <v>124</v>
      </c>
      <c r="E37" s="10">
        <v>300</v>
      </c>
      <c r="F37" s="14">
        <v>69</v>
      </c>
      <c r="G37" s="15">
        <v>95</v>
      </c>
      <c r="H37" s="17">
        <f t="shared" si="0"/>
        <v>4</v>
      </c>
      <c r="I37" s="17">
        <f t="shared" si="1"/>
        <v>424</v>
      </c>
      <c r="J37" s="13">
        <f t="shared" si="2"/>
        <v>164</v>
      </c>
      <c r="K37" s="4"/>
      <c r="L37" s="4"/>
    </row>
    <row r="38" spans="1:12" ht="15.75">
      <c r="A38" s="5">
        <v>29</v>
      </c>
      <c r="B38" s="9">
        <v>2</v>
      </c>
      <c r="C38" s="10">
        <v>2</v>
      </c>
      <c r="D38" s="17">
        <v>262</v>
      </c>
      <c r="E38" s="10">
        <v>236</v>
      </c>
      <c r="F38" s="14">
        <v>117</v>
      </c>
      <c r="G38" s="15">
        <v>94</v>
      </c>
      <c r="H38" s="17">
        <f t="shared" si="0"/>
        <v>4</v>
      </c>
      <c r="I38" s="17">
        <f t="shared" si="1"/>
        <v>498</v>
      </c>
      <c r="J38" s="13">
        <f t="shared" si="2"/>
        <v>211</v>
      </c>
      <c r="K38" s="4"/>
      <c r="L38" s="4"/>
    </row>
    <row r="39" spans="1:12" ht="15.75">
      <c r="A39" s="5">
        <v>30</v>
      </c>
      <c r="B39" s="9">
        <v>2</v>
      </c>
      <c r="C39" s="10">
        <v>2</v>
      </c>
      <c r="D39" s="17">
        <v>358</v>
      </c>
      <c r="E39" s="10">
        <v>347</v>
      </c>
      <c r="F39" s="14">
        <v>139</v>
      </c>
      <c r="G39" s="15">
        <v>113</v>
      </c>
      <c r="H39" s="17">
        <f t="shared" si="0"/>
        <v>4</v>
      </c>
      <c r="I39" s="17">
        <f t="shared" si="1"/>
        <v>705</v>
      </c>
      <c r="J39" s="13">
        <f t="shared" si="2"/>
        <v>252</v>
      </c>
      <c r="K39" s="4"/>
      <c r="L39" s="4"/>
    </row>
    <row r="40" spans="1:12" ht="15.75">
      <c r="A40" s="5">
        <v>31</v>
      </c>
      <c r="B40" s="9"/>
      <c r="C40" s="10"/>
      <c r="D40" s="10"/>
      <c r="E40" s="10"/>
      <c r="F40" s="14"/>
      <c r="G40" s="15"/>
      <c r="H40" s="17"/>
      <c r="I40" s="17"/>
      <c r="J40" s="13"/>
      <c r="K40" s="4"/>
      <c r="L40" s="4"/>
    </row>
    <row r="41" spans="1:12" s="3" customFormat="1" ht="22.5" customHeight="1" thickBot="1">
      <c r="A41" s="30" t="s">
        <v>4</v>
      </c>
      <c r="B41" s="31">
        <f>SUM(B10:B40)</f>
        <v>80</v>
      </c>
      <c r="C41" s="31">
        <f t="shared" ref="C41:J41" si="3">SUM(C10:C40)</f>
        <v>80</v>
      </c>
      <c r="D41" s="31">
        <f t="shared" si="3"/>
        <v>10138</v>
      </c>
      <c r="E41" s="31">
        <f t="shared" si="3"/>
        <v>9173</v>
      </c>
      <c r="F41" s="31">
        <f t="shared" si="3"/>
        <v>3883</v>
      </c>
      <c r="G41" s="31">
        <f t="shared" si="3"/>
        <v>3967</v>
      </c>
      <c r="H41" s="31">
        <f t="shared" si="3"/>
        <v>160</v>
      </c>
      <c r="I41" s="31">
        <f t="shared" si="3"/>
        <v>19311</v>
      </c>
      <c r="J41" s="31">
        <f t="shared" si="3"/>
        <v>7850</v>
      </c>
    </row>
    <row r="42" spans="1:12">
      <c r="A42" s="6"/>
      <c r="B42" s="16"/>
      <c r="C42" s="16"/>
      <c r="D42" s="16"/>
      <c r="E42" s="16"/>
      <c r="F42" s="16"/>
      <c r="G42" s="16"/>
      <c r="H42" s="16"/>
      <c r="I42" s="16"/>
      <c r="J42" s="16"/>
      <c r="K42" s="4"/>
      <c r="L42" s="4"/>
    </row>
    <row r="43" spans="1:12" ht="15.75">
      <c r="A43" s="47" t="s">
        <v>12</v>
      </c>
      <c r="B43" s="48"/>
      <c r="C43" s="48"/>
      <c r="D43" s="48" t="s">
        <v>15</v>
      </c>
      <c r="E43" s="48"/>
      <c r="F43" s="49" t="s">
        <v>16</v>
      </c>
      <c r="G43" s="49"/>
      <c r="H43" s="16"/>
      <c r="I43" s="16"/>
      <c r="J43" s="16"/>
      <c r="K43" s="4"/>
      <c r="L43" s="4"/>
    </row>
    <row r="44" spans="1:12" ht="15.75">
      <c r="A44" s="40" t="s">
        <v>9</v>
      </c>
      <c r="B44" s="39"/>
      <c r="C44" s="39"/>
      <c r="D44" s="41">
        <f>SUM(B41)</f>
        <v>80</v>
      </c>
      <c r="E44" s="41"/>
      <c r="F44" s="42">
        <f>SUM(C41)</f>
        <v>80</v>
      </c>
      <c r="G44" s="42"/>
      <c r="H44" s="16"/>
      <c r="I44" s="16"/>
      <c r="J44" s="16"/>
      <c r="K44" s="4"/>
      <c r="L44" s="4"/>
    </row>
    <row r="45" spans="1:12" ht="15.75">
      <c r="A45" s="40" t="s">
        <v>13</v>
      </c>
      <c r="B45" s="39"/>
      <c r="C45" s="39"/>
      <c r="D45" s="41">
        <f>SUM(D41)</f>
        <v>10138</v>
      </c>
      <c r="E45" s="41"/>
      <c r="F45" s="42">
        <f>SUM(E41)</f>
        <v>9173</v>
      </c>
      <c r="G45" s="42"/>
      <c r="H45" s="16"/>
      <c r="I45" s="16"/>
      <c r="J45" s="16"/>
      <c r="K45" s="4"/>
      <c r="L45" s="4"/>
    </row>
    <row r="46" spans="1:12" ht="15.75">
      <c r="A46" s="40" t="s">
        <v>14</v>
      </c>
      <c r="B46" s="39"/>
      <c r="C46" s="39"/>
      <c r="D46" s="41">
        <f>SUM(F41)</f>
        <v>3883</v>
      </c>
      <c r="E46" s="41"/>
      <c r="F46" s="42">
        <f>SUM(G41)</f>
        <v>3967</v>
      </c>
      <c r="G46" s="42"/>
      <c r="H46" s="16"/>
      <c r="I46" s="16"/>
      <c r="J46" s="16"/>
      <c r="K46" s="4"/>
      <c r="L46" s="4"/>
    </row>
    <row r="47" spans="1:12" ht="15.75">
      <c r="A47" s="38"/>
      <c r="B47" s="39"/>
      <c r="C47" s="39"/>
      <c r="D47" s="39"/>
      <c r="E47" s="16"/>
      <c r="F47" s="16"/>
      <c r="G47" s="16"/>
      <c r="H47" s="16"/>
      <c r="I47" s="16"/>
      <c r="J47" s="16"/>
      <c r="K47" s="4"/>
      <c r="L47" s="4"/>
    </row>
    <row r="48" spans="1:12" ht="15.75">
      <c r="A48" s="40"/>
      <c r="B48" s="39"/>
      <c r="C48" s="39"/>
      <c r="D48" s="39"/>
      <c r="E48" s="16"/>
      <c r="F48" s="16"/>
      <c r="G48" s="16"/>
      <c r="H48" s="16"/>
      <c r="I48" s="16"/>
      <c r="J48" s="16"/>
      <c r="K48" s="4"/>
      <c r="L48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</vt:lpstr>
      <vt:lpstr>FEB</vt:lpstr>
      <vt:lpstr>MAC</vt:lpstr>
      <vt:lpstr>APR</vt:lpstr>
      <vt:lpstr>MEI</vt:lpstr>
      <vt:lpstr>JUN</vt:lpstr>
      <vt:lpstr>JUL</vt:lpstr>
      <vt:lpstr>OGOS</vt:lpstr>
      <vt:lpstr>SEPT</vt:lpstr>
      <vt:lpstr>OKT</vt:lpstr>
      <vt:lpstr>NOV</vt:lpstr>
      <vt:lpstr>DEC</vt:lpstr>
      <vt:lpstr>Ringkasan</vt:lpstr>
      <vt:lpstr>APR!Print_Area</vt:lpstr>
      <vt:lpstr>DEC!Print_Area</vt:lpstr>
      <vt:lpstr>FEB!Print_Area</vt:lpstr>
      <vt:lpstr>JAN!Print_Area</vt:lpstr>
      <vt:lpstr>JUL!Print_Area</vt:lpstr>
      <vt:lpstr>JUN!Print_Area</vt:lpstr>
      <vt:lpstr>MAC!Print_Area</vt:lpstr>
      <vt:lpstr>MEI!Print_Area</vt:lpstr>
      <vt:lpstr>NOV!Print_Area</vt:lpstr>
      <vt:lpstr>OGOS!Print_Area</vt:lpstr>
      <vt:lpstr>OKT!Print_Area</vt:lpstr>
      <vt:lpstr>SEPT!Print_Area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2016-10-10T04:58:42Z</cp:lastPrinted>
  <dcterms:created xsi:type="dcterms:W3CDTF">2013-01-07T05:23:18Z</dcterms:created>
  <dcterms:modified xsi:type="dcterms:W3CDTF">2017-01-09T05:01:44Z</dcterms:modified>
</cp:coreProperties>
</file>